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e\Desktop\MANUEL\moduli nesting\"/>
    </mc:Choice>
  </mc:AlternateContent>
  <xr:revisionPtr revIDLastSave="0" documentId="13_ncr:1_{4DDD97D5-0644-4001-86CC-D2265AD57B8B}" xr6:coauthVersionLast="47" xr6:coauthVersionMax="47" xr10:uidLastSave="{00000000-0000-0000-0000-000000000000}"/>
  <workbookProtection workbookAlgorithmName="SHA-512" workbookHashValue="ms/y4K66w0t7R8Jreid8tVgFJv1V1f09a/p0pHm6Umji0jZRti0qaLxXr8ZLjLSsZLLmQgS4Q31Kyn8qGTEeCw==" workbookSaltValue="S6CXoNXWzLLFZshBXMS0CA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  <sheet name="ESEMPIO" sheetId="6" r:id="rId2"/>
    <sheet name="Foglio2" sheetId="2" state="hidden" r:id="rId3"/>
    <sheet name="Foglio3" sheetId="3" state="hidden" r:id="rId4"/>
  </sheets>
  <definedNames>
    <definedName name="_xlnm._FilterDatabase" localSheetId="0" hidden="1">Foglio1!$A$12:$J$50</definedName>
    <definedName name="_xlnm.Print_Area" localSheetId="1">ESEMPIO!$A$1:$J$50</definedName>
    <definedName name="_xlnm.Print_Area" localSheetId="0">Foglio1!$A$1:$J$103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1" i="2" l="1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66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D53" i="1" l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I85" i="1" l="1"/>
  <c r="I86" i="1"/>
  <c r="I87" i="1"/>
  <c r="I88" i="1"/>
  <c r="I89" i="1"/>
  <c r="I90" i="1"/>
  <c r="I91" i="1"/>
  <c r="J102" i="1" s="1"/>
  <c r="I92" i="1"/>
  <c r="I93" i="1"/>
  <c r="I94" i="1"/>
  <c r="I95" i="1"/>
  <c r="I96" i="1"/>
  <c r="I97" i="1"/>
  <c r="I98" i="1"/>
  <c r="I99" i="1"/>
  <c r="A36" i="2" l="1"/>
  <c r="B36" i="2"/>
  <c r="C36" i="2"/>
  <c r="D36" i="2"/>
  <c r="E36" i="2"/>
  <c r="F36" i="2"/>
  <c r="G36" i="2"/>
  <c r="H36" i="2"/>
  <c r="I36" i="2"/>
  <c r="J36" i="2"/>
  <c r="K36" i="2"/>
  <c r="L36" i="2"/>
  <c r="A37" i="2"/>
  <c r="B37" i="2"/>
  <c r="C37" i="2"/>
  <c r="D37" i="2"/>
  <c r="E37" i="2"/>
  <c r="F37" i="2"/>
  <c r="G37" i="2"/>
  <c r="H37" i="2"/>
  <c r="I37" i="2"/>
  <c r="J37" i="2"/>
  <c r="K37" i="2"/>
  <c r="L37" i="2"/>
  <c r="A38" i="2"/>
  <c r="B38" i="2"/>
  <c r="C38" i="2"/>
  <c r="D38" i="2"/>
  <c r="E38" i="2"/>
  <c r="F38" i="2"/>
  <c r="G38" i="2"/>
  <c r="H38" i="2"/>
  <c r="I38" i="2"/>
  <c r="J38" i="2"/>
  <c r="K38" i="2"/>
  <c r="L38" i="2"/>
  <c r="A39" i="2"/>
  <c r="B39" i="2"/>
  <c r="C39" i="2"/>
  <c r="D39" i="2"/>
  <c r="E39" i="2"/>
  <c r="F39" i="2"/>
  <c r="G39" i="2"/>
  <c r="H39" i="2"/>
  <c r="I39" i="2"/>
  <c r="J39" i="2"/>
  <c r="K39" i="2"/>
  <c r="L39" i="2"/>
  <c r="A40" i="2"/>
  <c r="B40" i="2"/>
  <c r="C40" i="2"/>
  <c r="D40" i="2"/>
  <c r="E40" i="2"/>
  <c r="F40" i="2"/>
  <c r="G40" i="2"/>
  <c r="H40" i="2"/>
  <c r="I40" i="2"/>
  <c r="J40" i="2"/>
  <c r="K40" i="2"/>
  <c r="L40" i="2"/>
  <c r="A41" i="2"/>
  <c r="B41" i="2"/>
  <c r="C41" i="2"/>
  <c r="D41" i="2"/>
  <c r="E41" i="2"/>
  <c r="F41" i="2"/>
  <c r="G41" i="2"/>
  <c r="H41" i="2"/>
  <c r="I41" i="2"/>
  <c r="J41" i="2"/>
  <c r="K41" i="2"/>
  <c r="L41" i="2"/>
  <c r="A42" i="2"/>
  <c r="B42" i="2"/>
  <c r="C42" i="2"/>
  <c r="D42" i="2"/>
  <c r="E42" i="2"/>
  <c r="F42" i="2"/>
  <c r="G42" i="2"/>
  <c r="H42" i="2"/>
  <c r="I42" i="2"/>
  <c r="J42" i="2"/>
  <c r="K42" i="2"/>
  <c r="L42" i="2"/>
  <c r="A43" i="2"/>
  <c r="B43" i="2"/>
  <c r="C43" i="2"/>
  <c r="D43" i="2"/>
  <c r="E43" i="2"/>
  <c r="F43" i="2"/>
  <c r="G43" i="2"/>
  <c r="H43" i="2"/>
  <c r="I43" i="2"/>
  <c r="J43" i="2"/>
  <c r="K43" i="2"/>
  <c r="L43" i="2"/>
  <c r="A44" i="2"/>
  <c r="B44" i="2"/>
  <c r="C44" i="2"/>
  <c r="D44" i="2"/>
  <c r="E44" i="2"/>
  <c r="F44" i="2"/>
  <c r="G44" i="2"/>
  <c r="H44" i="2"/>
  <c r="I44" i="2"/>
  <c r="J44" i="2"/>
  <c r="K44" i="2"/>
  <c r="L44" i="2"/>
  <c r="A45" i="2"/>
  <c r="B45" i="2"/>
  <c r="C45" i="2"/>
  <c r="D45" i="2"/>
  <c r="E45" i="2"/>
  <c r="F45" i="2"/>
  <c r="G45" i="2"/>
  <c r="H45" i="2"/>
  <c r="I45" i="2"/>
  <c r="J45" i="2"/>
  <c r="K45" i="2"/>
  <c r="L45" i="2"/>
  <c r="A46" i="2"/>
  <c r="B46" i="2"/>
  <c r="C46" i="2"/>
  <c r="D46" i="2"/>
  <c r="E46" i="2"/>
  <c r="F46" i="2"/>
  <c r="G46" i="2"/>
  <c r="H46" i="2"/>
  <c r="I46" i="2"/>
  <c r="J46" i="2"/>
  <c r="K46" i="2"/>
  <c r="L46" i="2"/>
  <c r="A47" i="2"/>
  <c r="B47" i="2"/>
  <c r="C47" i="2"/>
  <c r="D47" i="2"/>
  <c r="E47" i="2"/>
  <c r="F47" i="2"/>
  <c r="G47" i="2"/>
  <c r="H47" i="2"/>
  <c r="I47" i="2"/>
  <c r="J47" i="2"/>
  <c r="K47" i="2"/>
  <c r="L47" i="2"/>
  <c r="A48" i="2"/>
  <c r="B48" i="2"/>
  <c r="C48" i="2"/>
  <c r="D48" i="2"/>
  <c r="E48" i="2"/>
  <c r="F48" i="2"/>
  <c r="G48" i="2"/>
  <c r="H48" i="2"/>
  <c r="I48" i="2"/>
  <c r="J48" i="2"/>
  <c r="K48" i="2"/>
  <c r="L48" i="2"/>
  <c r="A49" i="2"/>
  <c r="B49" i="2"/>
  <c r="C49" i="2"/>
  <c r="D49" i="2"/>
  <c r="E49" i="2"/>
  <c r="F49" i="2"/>
  <c r="G49" i="2"/>
  <c r="H49" i="2"/>
  <c r="I49" i="2"/>
  <c r="J49" i="2"/>
  <c r="K49" i="2"/>
  <c r="L49" i="2"/>
  <c r="A50" i="2"/>
  <c r="B50" i="2"/>
  <c r="C50" i="2"/>
  <c r="D50" i="2"/>
  <c r="E50" i="2"/>
  <c r="F50" i="2"/>
  <c r="G50" i="2"/>
  <c r="H50" i="2"/>
  <c r="I50" i="2"/>
  <c r="J50" i="2"/>
  <c r="K50" i="2"/>
  <c r="L50" i="2"/>
  <c r="A51" i="2"/>
  <c r="B51" i="2"/>
  <c r="C51" i="2"/>
  <c r="D51" i="2"/>
  <c r="E51" i="2"/>
  <c r="F51" i="2"/>
  <c r="G51" i="2"/>
  <c r="H51" i="2"/>
  <c r="I51" i="2"/>
  <c r="J51" i="2"/>
  <c r="K51" i="2"/>
  <c r="L51" i="2"/>
  <c r="A52" i="2"/>
  <c r="B52" i="2"/>
  <c r="C52" i="2"/>
  <c r="D52" i="2"/>
  <c r="E52" i="2"/>
  <c r="F52" i="2"/>
  <c r="G52" i="2"/>
  <c r="H52" i="2"/>
  <c r="I52" i="2"/>
  <c r="J52" i="2"/>
  <c r="K52" i="2"/>
  <c r="L52" i="2"/>
  <c r="A53" i="2"/>
  <c r="B53" i="2"/>
  <c r="C53" i="2"/>
  <c r="D53" i="2"/>
  <c r="E53" i="2"/>
  <c r="F53" i="2"/>
  <c r="G53" i="2"/>
  <c r="H53" i="2"/>
  <c r="I53" i="2"/>
  <c r="J53" i="2"/>
  <c r="K53" i="2"/>
  <c r="L53" i="2"/>
  <c r="A54" i="2"/>
  <c r="B54" i="2"/>
  <c r="C54" i="2"/>
  <c r="D54" i="2"/>
  <c r="E54" i="2"/>
  <c r="F54" i="2"/>
  <c r="G54" i="2"/>
  <c r="H54" i="2"/>
  <c r="I54" i="2"/>
  <c r="J54" i="2"/>
  <c r="K54" i="2"/>
  <c r="L54" i="2"/>
  <c r="A55" i="2"/>
  <c r="B55" i="2"/>
  <c r="C55" i="2"/>
  <c r="D55" i="2"/>
  <c r="E55" i="2"/>
  <c r="F55" i="2"/>
  <c r="G55" i="2"/>
  <c r="H55" i="2"/>
  <c r="I55" i="2"/>
  <c r="J55" i="2"/>
  <c r="K55" i="2"/>
  <c r="L55" i="2"/>
  <c r="A56" i="2"/>
  <c r="B56" i="2"/>
  <c r="C56" i="2"/>
  <c r="D56" i="2"/>
  <c r="E56" i="2"/>
  <c r="F56" i="2"/>
  <c r="G56" i="2"/>
  <c r="H56" i="2"/>
  <c r="I56" i="2"/>
  <c r="J56" i="2"/>
  <c r="K56" i="2"/>
  <c r="L56" i="2"/>
  <c r="A57" i="2"/>
  <c r="B57" i="2"/>
  <c r="C57" i="2"/>
  <c r="D57" i="2"/>
  <c r="E57" i="2"/>
  <c r="F57" i="2"/>
  <c r="G57" i="2"/>
  <c r="H57" i="2"/>
  <c r="I57" i="2"/>
  <c r="J57" i="2"/>
  <c r="K57" i="2"/>
  <c r="L57" i="2"/>
  <c r="A58" i="2"/>
  <c r="B58" i="2"/>
  <c r="C58" i="2"/>
  <c r="D58" i="2"/>
  <c r="E58" i="2"/>
  <c r="F58" i="2"/>
  <c r="G58" i="2"/>
  <c r="H58" i="2"/>
  <c r="I58" i="2"/>
  <c r="J58" i="2"/>
  <c r="K58" i="2"/>
  <c r="L58" i="2"/>
  <c r="A59" i="2"/>
  <c r="B59" i="2"/>
  <c r="C59" i="2"/>
  <c r="D59" i="2"/>
  <c r="E59" i="2"/>
  <c r="F59" i="2"/>
  <c r="G59" i="2"/>
  <c r="H59" i="2"/>
  <c r="I59" i="2"/>
  <c r="J59" i="2"/>
  <c r="K59" i="2"/>
  <c r="L59" i="2"/>
  <c r="A60" i="2"/>
  <c r="B60" i="2"/>
  <c r="C60" i="2"/>
  <c r="D60" i="2"/>
  <c r="E60" i="2"/>
  <c r="F60" i="2"/>
  <c r="G60" i="2"/>
  <c r="H60" i="2"/>
  <c r="I60" i="2"/>
  <c r="J60" i="2"/>
  <c r="K60" i="2"/>
  <c r="L60" i="2"/>
  <c r="A61" i="2"/>
  <c r="B61" i="2"/>
  <c r="C61" i="2"/>
  <c r="D61" i="2"/>
  <c r="E61" i="2"/>
  <c r="F61" i="2"/>
  <c r="G61" i="2"/>
  <c r="H61" i="2"/>
  <c r="I61" i="2"/>
  <c r="J61" i="2"/>
  <c r="K61" i="2"/>
  <c r="A62" i="2"/>
  <c r="B62" i="2"/>
  <c r="C62" i="2"/>
  <c r="D62" i="2"/>
  <c r="F62" i="2"/>
  <c r="G62" i="2"/>
  <c r="H62" i="2"/>
  <c r="I62" i="2"/>
  <c r="J62" i="2"/>
  <c r="K62" i="2"/>
  <c r="A63" i="2"/>
  <c r="B63" i="2"/>
  <c r="C63" i="2"/>
  <c r="D63" i="2"/>
  <c r="F63" i="2"/>
  <c r="I63" i="2"/>
  <c r="J63" i="2"/>
  <c r="K63" i="2"/>
  <c r="A64" i="2"/>
  <c r="B64" i="2"/>
  <c r="D64" i="2"/>
  <c r="I64" i="2"/>
  <c r="A65" i="2"/>
  <c r="B65" i="2"/>
  <c r="D65" i="2"/>
  <c r="A66" i="2"/>
  <c r="A67" i="2"/>
  <c r="I84" i="2"/>
  <c r="K84" i="2"/>
  <c r="A35" i="2"/>
  <c r="E102" i="1" l="1"/>
  <c r="C101" i="1"/>
  <c r="B101" i="1"/>
  <c r="I100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D52" i="1"/>
  <c r="I102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I22" i="1" l="1"/>
  <c r="I21" i="1"/>
  <c r="I23" i="1"/>
  <c r="I24" i="1"/>
  <c r="I25" i="1"/>
  <c r="I26" i="1"/>
  <c r="I27" i="1"/>
  <c r="E49" i="6"/>
  <c r="C48" i="6"/>
  <c r="B48" i="6"/>
  <c r="I47" i="6"/>
  <c r="D47" i="6"/>
  <c r="I46" i="6"/>
  <c r="D46" i="6"/>
  <c r="I45" i="6"/>
  <c r="D45" i="6"/>
  <c r="I44" i="6"/>
  <c r="D44" i="6"/>
  <c r="I43" i="6"/>
  <c r="D43" i="6"/>
  <c r="I42" i="6"/>
  <c r="D42" i="6"/>
  <c r="I41" i="6"/>
  <c r="D41" i="6"/>
  <c r="I40" i="6"/>
  <c r="D40" i="6"/>
  <c r="I39" i="6"/>
  <c r="D39" i="6"/>
  <c r="I38" i="6"/>
  <c r="D38" i="6"/>
  <c r="I37" i="6"/>
  <c r="D37" i="6"/>
  <c r="I36" i="6"/>
  <c r="D36" i="6"/>
  <c r="I35" i="6"/>
  <c r="D35" i="6"/>
  <c r="I34" i="6"/>
  <c r="D34" i="6"/>
  <c r="I33" i="6"/>
  <c r="D33" i="6"/>
  <c r="I32" i="6"/>
  <c r="D32" i="6"/>
  <c r="I31" i="6"/>
  <c r="D31" i="6"/>
  <c r="I30" i="6"/>
  <c r="D30" i="6"/>
  <c r="I29" i="6"/>
  <c r="D29" i="6"/>
  <c r="I28" i="6"/>
  <c r="D28" i="6"/>
  <c r="I27" i="6"/>
  <c r="D27" i="6"/>
  <c r="I26" i="6"/>
  <c r="D26" i="6"/>
  <c r="I25" i="6"/>
  <c r="D25" i="6"/>
  <c r="I24" i="6"/>
  <c r="D24" i="6"/>
  <c r="I23" i="6"/>
  <c r="D23" i="6"/>
  <c r="I22" i="6"/>
  <c r="D22" i="6"/>
  <c r="I21" i="6"/>
  <c r="D21" i="6"/>
  <c r="I20" i="6"/>
  <c r="D20" i="6"/>
  <c r="I19" i="6"/>
  <c r="D19" i="6"/>
  <c r="I18" i="6"/>
  <c r="D18" i="6"/>
  <c r="I17" i="6"/>
  <c r="D17" i="6"/>
  <c r="I16" i="6"/>
  <c r="D16" i="6"/>
  <c r="I15" i="6"/>
  <c r="D15" i="6"/>
  <c r="I14" i="6"/>
  <c r="I49" i="6" s="1"/>
  <c r="D14" i="6"/>
  <c r="B49" i="6" l="1"/>
  <c r="J49" i="6"/>
  <c r="I14" i="1"/>
  <c r="I15" i="1"/>
  <c r="I16" i="1"/>
  <c r="D14" i="1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L2" i="2"/>
  <c r="K2" i="2"/>
  <c r="I2" i="2"/>
  <c r="J2" i="2"/>
  <c r="I17" i="1" l="1"/>
  <c r="I18" i="1"/>
  <c r="I19" i="1"/>
  <c r="I20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J49" i="1" l="1"/>
  <c r="G2" i="2"/>
  <c r="G3" i="2"/>
  <c r="F2" i="2"/>
  <c r="A3" i="2"/>
  <c r="B3" i="2"/>
  <c r="C3" i="2"/>
  <c r="D3" i="2"/>
  <c r="E3" i="2"/>
  <c r="F3" i="2"/>
  <c r="A4" i="2"/>
  <c r="B4" i="2"/>
  <c r="C4" i="2"/>
  <c r="D4" i="2"/>
  <c r="E4" i="2"/>
  <c r="F4" i="2"/>
  <c r="G4" i="2"/>
  <c r="A5" i="2"/>
  <c r="B5" i="2"/>
  <c r="C5" i="2"/>
  <c r="D5" i="2"/>
  <c r="E5" i="2"/>
  <c r="F5" i="2"/>
  <c r="G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A33" i="2"/>
  <c r="B33" i="2"/>
  <c r="C33" i="2"/>
  <c r="D33" i="2"/>
  <c r="E33" i="2"/>
  <c r="F33" i="2"/>
  <c r="G33" i="2"/>
  <c r="A34" i="2"/>
  <c r="B34" i="2"/>
  <c r="C34" i="2"/>
  <c r="D34" i="2"/>
  <c r="E34" i="2"/>
  <c r="F34" i="2"/>
  <c r="G34" i="2"/>
  <c r="B35" i="2"/>
  <c r="C35" i="2"/>
  <c r="D35" i="2"/>
  <c r="E35" i="2"/>
  <c r="F35" i="2"/>
  <c r="G35" i="2"/>
  <c r="D47" i="1" l="1"/>
  <c r="E2" i="2"/>
  <c r="D2" i="2"/>
  <c r="B2" i="2"/>
  <c r="C2" i="2"/>
  <c r="A2" i="2"/>
  <c r="B48" i="1" l="1"/>
  <c r="C48" i="1"/>
  <c r="I47" i="1"/>
  <c r="I49" i="1"/>
  <c r="B49" i="1" l="1"/>
  <c r="A4" i="3" s="1"/>
  <c r="C4" i="3" s="1"/>
  <c r="A11" i="3"/>
  <c r="C11" i="3" s="1"/>
  <c r="E49" i="1"/>
  <c r="A8" i="3" s="1"/>
  <c r="C8" i="3" s="1"/>
  <c r="C13" i="3" l="1"/>
  <c r="B102" i="1"/>
</calcChain>
</file>

<file path=xl/sharedStrings.xml><?xml version="1.0" encoding="utf-8"?>
<sst xmlns="http://schemas.openxmlformats.org/spreadsheetml/2006/main" count="119" uniqueCount="68">
  <si>
    <t>TIPO DI LAVORAZIONE:</t>
  </si>
  <si>
    <t>MATERIALE:</t>
  </si>
  <si>
    <t>TIPO DI BORDO:</t>
  </si>
  <si>
    <t>N. PEZZI</t>
  </si>
  <si>
    <t>LUNGH. ( SENSO VENA)</t>
  </si>
  <si>
    <t>ALTEZZA</t>
  </si>
  <si>
    <t>bordatura L</t>
  </si>
  <si>
    <t>bordatura H</t>
  </si>
  <si>
    <t>1  LATO  / 2 LATI</t>
  </si>
  <si>
    <t>etichetta</t>
  </si>
  <si>
    <t>NOTE:</t>
  </si>
  <si>
    <t>SQUADRATURA  (si / no):</t>
  </si>
  <si>
    <t>BORDATURA        (si / no):</t>
  </si>
  <si>
    <t>www.legnoforniture.com   info@legnoforniture.com           Tel. 0341 284487</t>
  </si>
  <si>
    <t xml:space="preserve">ETICHETTATURA PEZZI   (si / no):  </t>
  </si>
  <si>
    <t>SI</t>
  </si>
  <si>
    <t xml:space="preserve">CLIENTE:   </t>
  </si>
  <si>
    <t xml:space="preserve"> </t>
  </si>
  <si>
    <t>SPESSORE</t>
  </si>
  <si>
    <t>L  mm</t>
  </si>
  <si>
    <t>H mm</t>
  </si>
  <si>
    <t>MISURA  L x H mm</t>
  </si>
  <si>
    <t xml:space="preserve">RIFERIMENTO:  </t>
  </si>
  <si>
    <t>Tot. pezzi</t>
  </si>
  <si>
    <t>Tot. ml</t>
  </si>
  <si>
    <t>Tot. ml bordatura</t>
  </si>
  <si>
    <t>DATA:</t>
  </si>
  <si>
    <t>DATA CONSEGNA:</t>
  </si>
  <si>
    <t>MODULO SQUADRATURA</t>
  </si>
  <si>
    <t>SP mm</t>
  </si>
  <si>
    <t>ROTAZIONE</t>
  </si>
  <si>
    <t>0 / 1</t>
  </si>
  <si>
    <t>Riferimento</t>
  </si>
  <si>
    <t>euro</t>
  </si>
  <si>
    <t xml:space="preserve">tot. Euro </t>
  </si>
  <si>
    <t xml:space="preserve">euro </t>
  </si>
  <si>
    <t>tot. Euro</t>
  </si>
  <si>
    <t>SQUADRATURA</t>
  </si>
  <si>
    <t>BORDATURA</t>
  </si>
  <si>
    <t>TOTALE ml</t>
  </si>
  <si>
    <t>PREVENTIVO</t>
  </si>
  <si>
    <t>ETICHETTATURA</t>
  </si>
  <si>
    <t>TOTALE PEZZI</t>
  </si>
  <si>
    <t>X</t>
  </si>
  <si>
    <t>Y</t>
  </si>
  <si>
    <t>Z</t>
  </si>
  <si>
    <t>Rotation</t>
  </si>
  <si>
    <t>Material</t>
  </si>
  <si>
    <t>TOTALE LAVORAZIONE  euro</t>
  </si>
  <si>
    <r>
      <t xml:space="preserve">ROTAZIONE : </t>
    </r>
    <r>
      <rPr>
        <b/>
        <sz val="12"/>
        <color theme="1"/>
        <rFont val="Calibri"/>
        <family val="2"/>
        <scheme val="minor"/>
      </rPr>
      <t>"1"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I pezzi vengono ruotati        </t>
    </r>
    <r>
      <rPr>
        <b/>
        <sz val="11"/>
        <color theme="1"/>
        <rFont val="Calibri"/>
        <family val="2"/>
        <scheme val="minor"/>
      </rPr>
      <t xml:space="preserve">"0"     </t>
    </r>
    <r>
      <rPr>
        <i/>
        <sz val="11"/>
        <color theme="1"/>
        <rFont val="Calibri"/>
        <family val="2"/>
        <scheme val="minor"/>
      </rPr>
      <t>I pezzi seguono il senso vena e non possono essere ruotati</t>
    </r>
  </si>
  <si>
    <t>Quantity</t>
  </si>
  <si>
    <t>Cliente</t>
  </si>
  <si>
    <t>L1</t>
  </si>
  <si>
    <t>L2</t>
  </si>
  <si>
    <t>H1</t>
  </si>
  <si>
    <t>H2</t>
  </si>
  <si>
    <t>NO</t>
  </si>
  <si>
    <t>ROSSI</t>
  </si>
  <si>
    <t>LECCO</t>
  </si>
  <si>
    <t>BORDO ABS mm 1</t>
  </si>
  <si>
    <t>NOBILITATO BIANCO MM 20</t>
  </si>
  <si>
    <t>2070</t>
  </si>
  <si>
    <t>SPALLE</t>
  </si>
  <si>
    <t>CAPPELLO</t>
  </si>
  <si>
    <t>RIPIANI</t>
  </si>
  <si>
    <t xml:space="preserve">  </t>
  </si>
  <si>
    <r>
      <rPr>
        <sz val="10"/>
        <color theme="1"/>
        <rFont val="Calibri"/>
        <family val="2"/>
        <scheme val="minor"/>
      </rPr>
      <t>MISURA PANNELLO</t>
    </r>
    <r>
      <rPr>
        <sz val="11"/>
        <color theme="1"/>
        <rFont val="Calibri"/>
        <family val="2"/>
        <scheme val="minor"/>
      </rPr>
      <t xml:space="preserve"> mm (</t>
    </r>
    <r>
      <rPr>
        <sz val="8"/>
        <color theme="1"/>
        <rFont val="Calibri"/>
        <family val="2"/>
        <scheme val="minor"/>
      </rPr>
      <t>scrivere qui sotto nelle 2 caselle</t>
    </r>
    <r>
      <rPr>
        <sz val="11"/>
        <color theme="1"/>
        <rFont val="Calibri"/>
        <family val="2"/>
        <scheme val="minor"/>
      </rPr>
      <t>)</t>
    </r>
  </si>
  <si>
    <r>
      <t xml:space="preserve">MODULO SQUADRATURA e BORDATURA </t>
    </r>
    <r>
      <rPr>
        <b/>
        <sz val="14"/>
        <color rgb="FFFF0000"/>
        <rFont val="Calibri"/>
        <family val="2"/>
        <scheme val="minor"/>
      </rPr>
      <t>vers. 10.2023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</si>
</sst>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2F2F2F"/>
      <name val="Segoe UI"/>
      <family val="2"/>
    </font>
    <font>
      <sz val="12"/>
      <color rgb="FF2F2F2F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/>
    <xf numFmtId="49" fontId="15" fillId="3" borderId="0" xfId="0" applyNumberFormat="1" applyFont="1" applyFill="1" applyAlignment="1">
      <alignment horizontal="center"/>
    </xf>
    <xf numFmtId="49" fontId="0" fillId="0" borderId="0" xfId="0" applyNumberFormat="1"/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0" borderId="10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0" fillId="0" borderId="0" xfId="0" applyFont="1"/>
    <xf numFmtId="0" fontId="21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11" xfId="0" applyBorder="1"/>
    <xf numFmtId="49" fontId="0" fillId="0" borderId="11" xfId="0" applyNumberFormat="1" applyBorder="1"/>
    <xf numFmtId="0" fontId="0" fillId="5" borderId="11" xfId="0" applyFill="1" applyBorder="1" applyAlignment="1" applyProtection="1">
      <alignment horizontal="center"/>
      <protection locked="0"/>
    </xf>
    <xf numFmtId="0" fontId="21" fillId="0" borderId="11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49" fontId="0" fillId="0" borderId="5" xfId="0" applyNumberFormat="1" applyBorder="1"/>
    <xf numFmtId="0" fontId="0" fillId="5" borderId="5" xfId="0" applyFill="1" applyBorder="1" applyAlignment="1" applyProtection="1">
      <alignment horizontal="center"/>
      <protection locked="0"/>
    </xf>
    <xf numFmtId="0" fontId="21" fillId="0" borderId="5" xfId="0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0" fillId="3" borderId="0" xfId="0" applyFill="1"/>
    <xf numFmtId="49" fontId="0" fillId="3" borderId="0" xfId="0" applyNumberFormat="1" applyFill="1"/>
    <xf numFmtId="2" fontId="17" fillId="0" borderId="1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7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9" fillId="0" borderId="3" xfId="0" applyFont="1" applyBorder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381001</xdr:rowOff>
    </xdr:from>
    <xdr:to>
      <xdr:col>9</xdr:col>
      <xdr:colOff>381000</xdr:colOff>
      <xdr:row>0</xdr:row>
      <xdr:rowOff>771524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4" y="381001"/>
          <a:ext cx="2695576" cy="39052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0</xdr:row>
      <xdr:rowOff>66673</xdr:rowOff>
    </xdr:from>
    <xdr:to>
      <xdr:col>1</xdr:col>
      <xdr:colOff>933451</xdr:colOff>
      <xdr:row>0</xdr:row>
      <xdr:rowOff>809624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7651" y="66673"/>
          <a:ext cx="1447800" cy="742951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000" b="1"/>
            <a:t>H</a:t>
          </a:r>
        </a:p>
        <a:p>
          <a:pPr algn="l"/>
          <a:r>
            <a:rPr lang="it-IT" sz="2000" b="1"/>
            <a:t>           L  </a:t>
          </a:r>
        </a:p>
        <a:p>
          <a:pPr algn="l"/>
          <a:r>
            <a:rPr lang="it-IT" sz="1050"/>
            <a:t>             </a:t>
          </a:r>
        </a:p>
        <a:p>
          <a:pPr algn="l"/>
          <a:r>
            <a:rPr lang="it-IT" sz="1050"/>
            <a:t>                         </a:t>
          </a:r>
          <a:endParaRPr lang="it-IT" sz="1200" b="1"/>
        </a:p>
      </xdr:txBody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22</xdr:col>
      <xdr:colOff>471039</xdr:colOff>
      <xdr:row>48</xdr:row>
      <xdr:rowOff>25400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D56C82B1-FFA0-635F-D24E-6BF4C1961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0"/>
          <a:ext cx="7106789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266699</xdr:colOff>
      <xdr:row>0</xdr:row>
      <xdr:rowOff>381001</xdr:rowOff>
    </xdr:from>
    <xdr:to>
      <xdr:col>9</xdr:col>
      <xdr:colOff>381000</xdr:colOff>
      <xdr:row>0</xdr:row>
      <xdr:rowOff>771524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5574" y="381001"/>
          <a:ext cx="2695576" cy="390523"/>
        </a:xfrm>
        <a:prstGeom prst="rect">
          <a:avLst/>
        </a:prstGeom>
      </xdr:spPr>
    </xdr:pic>
    <xdr:clientData/>
  </xdr:twoCellAnchor>
  <xdr:twoCellAnchor>
    <xdr:from>
      <xdr:col>0</xdr:col>
      <xdr:colOff>247651</xdr:colOff>
      <xdr:row>0</xdr:row>
      <xdr:rowOff>66673</xdr:rowOff>
    </xdr:from>
    <xdr:to>
      <xdr:col>1</xdr:col>
      <xdr:colOff>933451</xdr:colOff>
      <xdr:row>0</xdr:row>
      <xdr:rowOff>809624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7651" y="66673"/>
          <a:ext cx="1247775" cy="742951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2000" b="1"/>
            <a:t>H</a:t>
          </a:r>
        </a:p>
        <a:p>
          <a:pPr algn="l"/>
          <a:r>
            <a:rPr lang="it-IT" sz="2000" b="1"/>
            <a:t>           L</a:t>
          </a:r>
        </a:p>
        <a:p>
          <a:pPr algn="l"/>
          <a:r>
            <a:rPr lang="it-IT" sz="1050"/>
            <a:t>             </a:t>
          </a:r>
        </a:p>
        <a:p>
          <a:pPr algn="l"/>
          <a:r>
            <a:rPr lang="it-IT" sz="1050"/>
            <a:t>                         </a:t>
          </a:r>
          <a:endParaRPr lang="it-IT" sz="1200" b="1"/>
        </a:p>
      </xdr:txBody>
    </xdr:sp>
    <xdr:clientData/>
  </xdr:twoCellAnchor>
  <xdr:twoCellAnchor editAs="oneCell">
    <xdr:from>
      <xdr:col>11</xdr:col>
      <xdr:colOff>0</xdr:colOff>
      <xdr:row>0</xdr:row>
      <xdr:rowOff>1</xdr:rowOff>
    </xdr:from>
    <xdr:to>
      <xdr:col>21</xdr:col>
      <xdr:colOff>371475</xdr:colOff>
      <xdr:row>51</xdr:row>
      <xdr:rowOff>123826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8975" y="1"/>
          <a:ext cx="6467475" cy="10725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3"/>
  <sheetViews>
    <sheetView tabSelected="1" topLeftCell="A32" zoomScaleNormal="100" workbookViewId="0">
      <selection activeCell="J110" sqref="J110"/>
    </sheetView>
  </sheetViews>
  <sheetFormatPr defaultRowHeight="15" x14ac:dyDescent="0.25"/>
  <cols>
    <col min="1" max="1" width="8.42578125" customWidth="1"/>
    <col min="2" max="2" width="18" customWidth="1"/>
    <col min="3" max="3" width="10.42578125" customWidth="1"/>
    <col min="4" max="4" width="10.42578125" hidden="1" customWidth="1"/>
    <col min="5" max="5" width="7.7109375" customWidth="1"/>
    <col min="6" max="6" width="8.42578125" customWidth="1"/>
    <col min="7" max="7" width="10.85546875" customWidth="1"/>
    <col min="8" max="8" width="11.7109375" customWidth="1"/>
    <col min="9" max="9" width="8.140625" hidden="1" customWidth="1"/>
    <col min="10" max="10" width="21.28515625" style="38" customWidth="1"/>
  </cols>
  <sheetData>
    <row r="1" spans="1:14" ht="67.5" customHeight="1" x14ac:dyDescent="0.25">
      <c r="A1" s="78"/>
      <c r="B1" s="79"/>
      <c r="C1" s="80" t="s">
        <v>67</v>
      </c>
      <c r="D1" s="81"/>
      <c r="E1" s="81"/>
      <c r="F1" s="81"/>
      <c r="G1" s="81"/>
      <c r="H1" s="81"/>
      <c r="I1" s="81"/>
      <c r="J1" s="82"/>
    </row>
    <row r="2" spans="1:14" ht="17.25" customHeight="1" x14ac:dyDescent="0.25">
      <c r="A2" s="98" t="s">
        <v>13</v>
      </c>
      <c r="B2" s="99"/>
      <c r="C2" s="99"/>
      <c r="D2" s="99"/>
      <c r="E2" s="99"/>
      <c r="F2" s="99"/>
      <c r="G2" s="99"/>
      <c r="H2" s="99"/>
      <c r="I2" s="99"/>
      <c r="J2" s="100"/>
    </row>
    <row r="3" spans="1:14" ht="22.5" customHeight="1" x14ac:dyDescent="0.3">
      <c r="A3" s="6" t="s">
        <v>16</v>
      </c>
      <c r="B3" s="101"/>
      <c r="C3" s="102"/>
      <c r="D3" s="10" t="s">
        <v>65</v>
      </c>
      <c r="E3" s="88" t="s">
        <v>26</v>
      </c>
      <c r="F3" s="89"/>
      <c r="G3" s="90"/>
      <c r="H3" s="91" t="s">
        <v>27</v>
      </c>
      <c r="I3" s="92"/>
      <c r="J3" s="93"/>
    </row>
    <row r="4" spans="1:14" x14ac:dyDescent="0.25">
      <c r="A4" s="83"/>
      <c r="B4" s="94"/>
      <c r="C4" s="84"/>
      <c r="D4" s="10"/>
      <c r="E4" s="95" t="s">
        <v>17</v>
      </c>
      <c r="F4" s="96"/>
      <c r="G4" s="97"/>
      <c r="H4" s="95" t="s">
        <v>17</v>
      </c>
      <c r="I4" s="94"/>
      <c r="J4" s="84"/>
    </row>
    <row r="5" spans="1:14" x14ac:dyDescent="0.25">
      <c r="A5" s="2" t="s">
        <v>22</v>
      </c>
      <c r="B5" s="83" t="s">
        <v>17</v>
      </c>
      <c r="C5" s="84"/>
      <c r="D5" s="9"/>
      <c r="E5" s="85" t="s">
        <v>14</v>
      </c>
      <c r="F5" s="86"/>
      <c r="G5" s="86"/>
      <c r="H5" s="87"/>
      <c r="I5" s="11"/>
      <c r="J5" s="39" t="s">
        <v>56</v>
      </c>
    </row>
    <row r="6" spans="1:14" x14ac:dyDescent="0.25">
      <c r="A6" s="107" t="s">
        <v>0</v>
      </c>
      <c r="B6" s="107"/>
      <c r="C6" s="107"/>
      <c r="D6" s="12"/>
      <c r="E6" s="88" t="s">
        <v>10</v>
      </c>
      <c r="F6" s="89"/>
      <c r="G6" s="89"/>
      <c r="H6" s="89"/>
      <c r="I6" s="89"/>
      <c r="J6" s="90"/>
    </row>
    <row r="7" spans="1:14" x14ac:dyDescent="0.25">
      <c r="A7" s="6" t="s">
        <v>11</v>
      </c>
      <c r="B7" s="6"/>
      <c r="C7" s="7" t="s">
        <v>15</v>
      </c>
      <c r="D7" s="7"/>
      <c r="E7" s="106"/>
      <c r="F7" s="106"/>
      <c r="G7" s="106"/>
      <c r="H7" s="106"/>
      <c r="I7" s="106"/>
      <c r="J7" s="106"/>
    </row>
    <row r="8" spans="1:14" x14ac:dyDescent="0.25">
      <c r="A8" s="6" t="s">
        <v>12</v>
      </c>
      <c r="B8" s="6"/>
      <c r="C8" s="7" t="s">
        <v>15</v>
      </c>
      <c r="D8" s="7"/>
      <c r="E8" s="83" t="s">
        <v>17</v>
      </c>
      <c r="F8" s="94"/>
      <c r="G8" s="94"/>
      <c r="H8" s="94"/>
      <c r="I8" s="94"/>
      <c r="J8" s="84"/>
    </row>
    <row r="9" spans="1:14" x14ac:dyDescent="0.25">
      <c r="A9" s="6" t="s">
        <v>2</v>
      </c>
      <c r="B9" s="6"/>
      <c r="C9" s="103"/>
      <c r="D9" s="104"/>
      <c r="E9" s="104"/>
      <c r="F9" s="104"/>
      <c r="G9" s="104"/>
      <c r="H9" s="104"/>
      <c r="I9" s="104"/>
      <c r="J9" s="105"/>
    </row>
    <row r="10" spans="1:14" ht="16.5" customHeight="1" x14ac:dyDescent="0.25">
      <c r="A10" s="110" t="s">
        <v>1</v>
      </c>
      <c r="B10" s="89"/>
      <c r="C10" s="89"/>
      <c r="D10" s="89"/>
      <c r="E10" s="89"/>
      <c r="F10" s="90"/>
      <c r="G10" s="111" t="s">
        <v>66</v>
      </c>
      <c r="H10" s="112"/>
      <c r="I10" s="112"/>
      <c r="J10" s="113"/>
    </row>
    <row r="11" spans="1:14" ht="16.5" customHeight="1" x14ac:dyDescent="0.3">
      <c r="A11" s="115"/>
      <c r="B11" s="116"/>
      <c r="C11" s="116"/>
      <c r="D11" s="116"/>
      <c r="E11" s="116"/>
      <c r="F11" s="90"/>
      <c r="G11" s="101"/>
      <c r="H11" s="114"/>
      <c r="I11" s="9"/>
      <c r="J11" s="46"/>
    </row>
    <row r="12" spans="1:14" x14ac:dyDescent="0.25">
      <c r="A12" s="108" t="s">
        <v>3</v>
      </c>
      <c r="B12" s="3" t="s">
        <v>4</v>
      </c>
      <c r="C12" s="4" t="s">
        <v>5</v>
      </c>
      <c r="D12" s="19"/>
      <c r="E12" s="2" t="s">
        <v>18</v>
      </c>
      <c r="F12" s="33" t="s">
        <v>30</v>
      </c>
      <c r="G12" s="15" t="s">
        <v>6</v>
      </c>
      <c r="H12" s="5" t="s">
        <v>7</v>
      </c>
      <c r="I12" s="5"/>
      <c r="J12" s="40" t="s">
        <v>32</v>
      </c>
      <c r="N12" t="s">
        <v>17</v>
      </c>
    </row>
    <row r="13" spans="1:14" ht="15.75" x14ac:dyDescent="0.25">
      <c r="A13" s="109"/>
      <c r="B13" s="1" t="s">
        <v>19</v>
      </c>
      <c r="C13" s="13" t="s">
        <v>20</v>
      </c>
      <c r="D13" s="12"/>
      <c r="E13" s="13" t="s">
        <v>29</v>
      </c>
      <c r="F13" s="17" t="s">
        <v>31</v>
      </c>
      <c r="G13" s="26" t="s">
        <v>8</v>
      </c>
      <c r="H13" s="27" t="s">
        <v>8</v>
      </c>
      <c r="I13" s="2"/>
      <c r="J13" s="41" t="s">
        <v>9</v>
      </c>
    </row>
    <row r="14" spans="1:14" x14ac:dyDescent="0.25">
      <c r="A14" s="8"/>
      <c r="B14" s="8"/>
      <c r="C14" s="8"/>
      <c r="D14" s="12">
        <f t="shared" ref="D14:D46" si="0">A14*((B14+C14)*2)</f>
        <v>0</v>
      </c>
      <c r="E14" s="8"/>
      <c r="F14" s="18"/>
      <c r="G14" s="16"/>
      <c r="H14" s="8"/>
      <c r="I14" s="14">
        <f t="shared" ref="I14:I16" si="1">((A14*B14*G14)+(A14*C14*H14))/1000</f>
        <v>0</v>
      </c>
      <c r="J14" s="47"/>
    </row>
    <row r="15" spans="1:14" x14ac:dyDescent="0.25">
      <c r="A15" s="8"/>
      <c r="B15" s="8"/>
      <c r="C15" s="8"/>
      <c r="D15" s="12">
        <f t="shared" si="0"/>
        <v>0</v>
      </c>
      <c r="E15" s="8"/>
      <c r="F15" s="18"/>
      <c r="G15" s="16"/>
      <c r="H15" s="8"/>
      <c r="I15" s="14">
        <f t="shared" si="1"/>
        <v>0</v>
      </c>
      <c r="J15" s="47"/>
    </row>
    <row r="16" spans="1:14" x14ac:dyDescent="0.25">
      <c r="A16" s="8"/>
      <c r="B16" s="8"/>
      <c r="C16" s="8"/>
      <c r="D16" s="12">
        <f t="shared" si="0"/>
        <v>0</v>
      </c>
      <c r="E16" s="8"/>
      <c r="F16" s="18"/>
      <c r="G16" s="16"/>
      <c r="H16" s="8"/>
      <c r="I16" s="14">
        <f t="shared" si="1"/>
        <v>0</v>
      </c>
      <c r="J16" s="47"/>
    </row>
    <row r="17" spans="1:10" x14ac:dyDescent="0.25">
      <c r="A17" s="8"/>
      <c r="B17" s="8"/>
      <c r="C17" s="8"/>
      <c r="D17" s="12">
        <f t="shared" si="0"/>
        <v>0</v>
      </c>
      <c r="E17" s="8"/>
      <c r="F17" s="18"/>
      <c r="G17" s="16"/>
      <c r="H17" s="8"/>
      <c r="I17" s="14">
        <f t="shared" ref="I17:I46" si="2">((A17*B17*G17)+(A17*C17*H17))/1000</f>
        <v>0</v>
      </c>
      <c r="J17" s="47"/>
    </row>
    <row r="18" spans="1:10" x14ac:dyDescent="0.25">
      <c r="A18" s="8"/>
      <c r="B18" s="8"/>
      <c r="C18" s="8"/>
      <c r="D18" s="12">
        <f t="shared" si="0"/>
        <v>0</v>
      </c>
      <c r="E18" s="8"/>
      <c r="F18" s="18"/>
      <c r="G18" s="16"/>
      <c r="H18" s="8"/>
      <c r="I18" s="14">
        <f t="shared" si="2"/>
        <v>0</v>
      </c>
      <c r="J18" s="47"/>
    </row>
    <row r="19" spans="1:10" x14ac:dyDescent="0.25">
      <c r="A19" s="8"/>
      <c r="B19" s="8"/>
      <c r="C19" s="8"/>
      <c r="D19" s="12">
        <f t="shared" si="0"/>
        <v>0</v>
      </c>
      <c r="E19" s="8"/>
      <c r="F19" s="18"/>
      <c r="G19" s="16"/>
      <c r="H19" s="8"/>
      <c r="I19" s="14">
        <f t="shared" si="2"/>
        <v>0</v>
      </c>
      <c r="J19" s="47"/>
    </row>
    <row r="20" spans="1:10" x14ac:dyDescent="0.25">
      <c r="A20" s="8"/>
      <c r="B20" s="8"/>
      <c r="C20" s="8"/>
      <c r="D20" s="12">
        <f t="shared" si="0"/>
        <v>0</v>
      </c>
      <c r="E20" s="8"/>
      <c r="F20" s="18"/>
      <c r="G20" s="16"/>
      <c r="H20" s="8"/>
      <c r="I20" s="14">
        <f t="shared" si="2"/>
        <v>0</v>
      </c>
      <c r="J20" s="47"/>
    </row>
    <row r="21" spans="1:10" x14ac:dyDescent="0.25">
      <c r="A21" s="8"/>
      <c r="B21" s="8"/>
      <c r="C21" s="8"/>
      <c r="D21" s="12">
        <f t="shared" si="0"/>
        <v>0</v>
      </c>
      <c r="E21" s="8"/>
      <c r="F21" s="18"/>
      <c r="G21" s="16"/>
      <c r="H21" s="8"/>
      <c r="I21" s="14">
        <f t="shared" si="2"/>
        <v>0</v>
      </c>
      <c r="J21" s="47"/>
    </row>
    <row r="22" spans="1:10" x14ac:dyDescent="0.25">
      <c r="A22" s="8"/>
      <c r="B22" s="8"/>
      <c r="C22" s="8"/>
      <c r="D22" s="12">
        <f t="shared" si="0"/>
        <v>0</v>
      </c>
      <c r="E22" s="8"/>
      <c r="F22" s="18"/>
      <c r="G22" s="16"/>
      <c r="H22" s="8"/>
      <c r="I22" s="14">
        <f t="shared" si="2"/>
        <v>0</v>
      </c>
      <c r="J22" s="47"/>
    </row>
    <row r="23" spans="1:10" x14ac:dyDescent="0.25">
      <c r="A23" s="8"/>
      <c r="B23" s="8"/>
      <c r="C23" s="8"/>
      <c r="D23" s="12">
        <f t="shared" si="0"/>
        <v>0</v>
      </c>
      <c r="E23" s="8"/>
      <c r="F23" s="18"/>
      <c r="G23" s="16"/>
      <c r="H23" s="8"/>
      <c r="I23" s="14">
        <f t="shared" si="2"/>
        <v>0</v>
      </c>
      <c r="J23" s="47"/>
    </row>
    <row r="24" spans="1:10" x14ac:dyDescent="0.25">
      <c r="A24" s="8"/>
      <c r="B24" s="8"/>
      <c r="C24" s="8"/>
      <c r="D24" s="12">
        <f t="shared" si="0"/>
        <v>0</v>
      </c>
      <c r="E24" s="8"/>
      <c r="F24" s="18"/>
      <c r="G24" s="16"/>
      <c r="H24" s="8"/>
      <c r="I24" s="14">
        <f t="shared" si="2"/>
        <v>0</v>
      </c>
      <c r="J24" s="47"/>
    </row>
    <row r="25" spans="1:10" x14ac:dyDescent="0.25">
      <c r="A25" s="8"/>
      <c r="B25" s="8"/>
      <c r="C25" s="8"/>
      <c r="D25" s="12">
        <f t="shared" si="0"/>
        <v>0</v>
      </c>
      <c r="E25" s="8"/>
      <c r="F25" s="18"/>
      <c r="G25" s="16"/>
      <c r="H25" s="8"/>
      <c r="I25" s="14">
        <f t="shared" si="2"/>
        <v>0</v>
      </c>
      <c r="J25" s="47"/>
    </row>
    <row r="26" spans="1:10" x14ac:dyDescent="0.25">
      <c r="A26" s="8"/>
      <c r="B26" s="8"/>
      <c r="C26" s="8"/>
      <c r="D26" s="12">
        <f t="shared" si="0"/>
        <v>0</v>
      </c>
      <c r="E26" s="8"/>
      <c r="F26" s="18"/>
      <c r="G26" s="16"/>
      <c r="H26" s="8"/>
      <c r="I26" s="14">
        <f t="shared" si="2"/>
        <v>0</v>
      </c>
      <c r="J26" s="47"/>
    </row>
    <row r="27" spans="1:10" x14ac:dyDescent="0.25">
      <c r="A27" s="8"/>
      <c r="B27" s="8"/>
      <c r="C27" s="8"/>
      <c r="D27" s="12">
        <f t="shared" si="0"/>
        <v>0</v>
      </c>
      <c r="E27" s="8"/>
      <c r="F27" s="18"/>
      <c r="G27" s="16"/>
      <c r="H27" s="8"/>
      <c r="I27" s="14">
        <f t="shared" si="2"/>
        <v>0</v>
      </c>
      <c r="J27" s="47"/>
    </row>
    <row r="28" spans="1:10" x14ac:dyDescent="0.25">
      <c r="A28" s="8"/>
      <c r="B28" s="8"/>
      <c r="C28" s="8"/>
      <c r="D28" s="12">
        <f t="shared" si="0"/>
        <v>0</v>
      </c>
      <c r="E28" s="8"/>
      <c r="F28" s="18"/>
      <c r="G28" s="16"/>
      <c r="H28" s="8"/>
      <c r="I28" s="14">
        <f t="shared" si="2"/>
        <v>0</v>
      </c>
      <c r="J28" s="47"/>
    </row>
    <row r="29" spans="1:10" x14ac:dyDescent="0.25">
      <c r="A29" s="8"/>
      <c r="B29" s="8"/>
      <c r="C29" s="8"/>
      <c r="D29" s="12">
        <f t="shared" si="0"/>
        <v>0</v>
      </c>
      <c r="E29" s="8"/>
      <c r="F29" s="18"/>
      <c r="G29" s="16"/>
      <c r="H29" s="8"/>
      <c r="I29" s="14">
        <f t="shared" si="2"/>
        <v>0</v>
      </c>
      <c r="J29" s="47"/>
    </row>
    <row r="30" spans="1:10" x14ac:dyDescent="0.25">
      <c r="A30" s="8"/>
      <c r="B30" s="8"/>
      <c r="C30" s="8"/>
      <c r="D30" s="12">
        <f t="shared" si="0"/>
        <v>0</v>
      </c>
      <c r="E30" s="8"/>
      <c r="F30" s="18"/>
      <c r="G30" s="16"/>
      <c r="H30" s="8"/>
      <c r="I30" s="14">
        <f t="shared" si="2"/>
        <v>0</v>
      </c>
      <c r="J30" s="47"/>
    </row>
    <row r="31" spans="1:10" x14ac:dyDescent="0.25">
      <c r="A31" s="8"/>
      <c r="B31" s="8"/>
      <c r="C31" s="8"/>
      <c r="D31" s="12">
        <f t="shared" si="0"/>
        <v>0</v>
      </c>
      <c r="E31" s="8"/>
      <c r="F31" s="18"/>
      <c r="G31" s="16"/>
      <c r="H31" s="8"/>
      <c r="I31" s="14">
        <f t="shared" si="2"/>
        <v>0</v>
      </c>
      <c r="J31" s="47"/>
    </row>
    <row r="32" spans="1:10" x14ac:dyDescent="0.25">
      <c r="A32" s="8"/>
      <c r="B32" s="8"/>
      <c r="C32" s="8"/>
      <c r="D32" s="12">
        <f t="shared" si="0"/>
        <v>0</v>
      </c>
      <c r="E32" s="8"/>
      <c r="F32" s="18"/>
      <c r="G32" s="16"/>
      <c r="H32" s="8"/>
      <c r="I32" s="14">
        <f t="shared" si="2"/>
        <v>0</v>
      </c>
      <c r="J32" s="47"/>
    </row>
    <row r="33" spans="1:10" x14ac:dyDescent="0.25">
      <c r="A33" s="8"/>
      <c r="B33" s="8"/>
      <c r="C33" s="8"/>
      <c r="D33" s="12">
        <f t="shared" si="0"/>
        <v>0</v>
      </c>
      <c r="E33" s="8"/>
      <c r="F33" s="18"/>
      <c r="G33" s="16"/>
      <c r="H33" s="8"/>
      <c r="I33" s="14">
        <f t="shared" si="2"/>
        <v>0</v>
      </c>
      <c r="J33" s="47"/>
    </row>
    <row r="34" spans="1:10" x14ac:dyDescent="0.25">
      <c r="A34" s="8"/>
      <c r="B34" s="8"/>
      <c r="C34" s="8"/>
      <c r="D34" s="12">
        <f t="shared" si="0"/>
        <v>0</v>
      </c>
      <c r="E34" s="8"/>
      <c r="F34" s="18"/>
      <c r="G34" s="16"/>
      <c r="H34" s="8"/>
      <c r="I34" s="14">
        <f t="shared" si="2"/>
        <v>0</v>
      </c>
      <c r="J34" s="47"/>
    </row>
    <row r="35" spans="1:10" x14ac:dyDescent="0.25">
      <c r="A35" s="8"/>
      <c r="B35" s="8"/>
      <c r="C35" s="8"/>
      <c r="D35" s="12">
        <f t="shared" si="0"/>
        <v>0</v>
      </c>
      <c r="E35" s="8"/>
      <c r="F35" s="18"/>
      <c r="G35" s="16"/>
      <c r="H35" s="8"/>
      <c r="I35" s="14">
        <f t="shared" si="2"/>
        <v>0</v>
      </c>
      <c r="J35" s="47"/>
    </row>
    <row r="36" spans="1:10" x14ac:dyDescent="0.25">
      <c r="A36" s="8"/>
      <c r="B36" s="8"/>
      <c r="C36" s="8"/>
      <c r="D36" s="12">
        <f t="shared" si="0"/>
        <v>0</v>
      </c>
      <c r="E36" s="8"/>
      <c r="F36" s="18"/>
      <c r="G36" s="16"/>
      <c r="H36" s="8"/>
      <c r="I36" s="14">
        <f t="shared" si="2"/>
        <v>0</v>
      </c>
      <c r="J36" s="47"/>
    </row>
    <row r="37" spans="1:10" ht="15.75" customHeight="1" x14ac:dyDescent="0.25">
      <c r="A37" s="8"/>
      <c r="B37" s="8"/>
      <c r="C37" s="8"/>
      <c r="D37" s="12">
        <f t="shared" si="0"/>
        <v>0</v>
      </c>
      <c r="E37" s="8"/>
      <c r="F37" s="18"/>
      <c r="G37" s="16"/>
      <c r="H37" s="8"/>
      <c r="I37" s="14">
        <f t="shared" si="2"/>
        <v>0</v>
      </c>
      <c r="J37" s="47"/>
    </row>
    <row r="38" spans="1:10" ht="15.75" customHeight="1" x14ac:dyDescent="0.25">
      <c r="A38" s="8"/>
      <c r="B38" s="8"/>
      <c r="C38" s="8"/>
      <c r="D38" s="12">
        <f t="shared" si="0"/>
        <v>0</v>
      </c>
      <c r="E38" s="8"/>
      <c r="F38" s="18"/>
      <c r="G38" s="16"/>
      <c r="H38" s="8"/>
      <c r="I38" s="14">
        <f t="shared" si="2"/>
        <v>0</v>
      </c>
      <c r="J38" s="47"/>
    </row>
    <row r="39" spans="1:10" x14ac:dyDescent="0.25">
      <c r="A39" s="8"/>
      <c r="B39" s="8"/>
      <c r="C39" s="8"/>
      <c r="D39" s="12">
        <f t="shared" si="0"/>
        <v>0</v>
      </c>
      <c r="E39" s="8"/>
      <c r="F39" s="18"/>
      <c r="G39" s="16"/>
      <c r="H39" s="8"/>
      <c r="I39" s="14">
        <f t="shared" si="2"/>
        <v>0</v>
      </c>
      <c r="J39" s="47"/>
    </row>
    <row r="40" spans="1:10" x14ac:dyDescent="0.25">
      <c r="A40" s="8"/>
      <c r="B40" s="8"/>
      <c r="C40" s="8"/>
      <c r="D40" s="12">
        <f t="shared" si="0"/>
        <v>0</v>
      </c>
      <c r="E40" s="8"/>
      <c r="F40" s="18"/>
      <c r="G40" s="16"/>
      <c r="H40" s="8"/>
      <c r="I40" s="14">
        <f t="shared" si="2"/>
        <v>0</v>
      </c>
      <c r="J40" s="47"/>
    </row>
    <row r="41" spans="1:10" x14ac:dyDescent="0.25">
      <c r="A41" s="8"/>
      <c r="B41" s="8"/>
      <c r="C41" s="8"/>
      <c r="D41" s="12">
        <f t="shared" si="0"/>
        <v>0</v>
      </c>
      <c r="E41" s="8"/>
      <c r="F41" s="18"/>
      <c r="G41" s="16"/>
      <c r="H41" s="8"/>
      <c r="I41" s="14">
        <f t="shared" si="2"/>
        <v>0</v>
      </c>
      <c r="J41" s="47"/>
    </row>
    <row r="42" spans="1:10" x14ac:dyDescent="0.25">
      <c r="A42" s="8"/>
      <c r="B42" s="8"/>
      <c r="C42" s="8"/>
      <c r="D42" s="12">
        <f t="shared" si="0"/>
        <v>0</v>
      </c>
      <c r="E42" s="8"/>
      <c r="F42" s="18"/>
      <c r="G42" s="16"/>
      <c r="H42" s="8"/>
      <c r="I42" s="14">
        <f t="shared" si="2"/>
        <v>0</v>
      </c>
      <c r="J42" s="47"/>
    </row>
    <row r="43" spans="1:10" x14ac:dyDescent="0.25">
      <c r="A43" s="8"/>
      <c r="B43" s="8"/>
      <c r="C43" s="8"/>
      <c r="D43" s="12">
        <f t="shared" si="0"/>
        <v>0</v>
      </c>
      <c r="E43" s="8"/>
      <c r="F43" s="18"/>
      <c r="G43" s="16"/>
      <c r="H43" s="8"/>
      <c r="I43" s="14">
        <f t="shared" si="2"/>
        <v>0</v>
      </c>
      <c r="J43" s="47"/>
    </row>
    <row r="44" spans="1:10" x14ac:dyDescent="0.25">
      <c r="A44" s="8"/>
      <c r="B44" s="8"/>
      <c r="C44" s="8"/>
      <c r="D44" s="12">
        <f t="shared" si="0"/>
        <v>0</v>
      </c>
      <c r="E44" s="8"/>
      <c r="F44" s="18"/>
      <c r="G44" s="16"/>
      <c r="H44" s="8"/>
      <c r="I44" s="14">
        <f t="shared" si="2"/>
        <v>0</v>
      </c>
      <c r="J44" s="47"/>
    </row>
    <row r="45" spans="1:10" x14ac:dyDescent="0.25">
      <c r="A45" s="8"/>
      <c r="B45" s="8"/>
      <c r="C45" s="8"/>
      <c r="D45" s="12">
        <f t="shared" si="0"/>
        <v>0</v>
      </c>
      <c r="E45" s="8"/>
      <c r="F45" s="18"/>
      <c r="G45" s="16"/>
      <c r="H45" s="8"/>
      <c r="I45" s="14">
        <f t="shared" si="2"/>
        <v>0</v>
      </c>
      <c r="J45" s="47"/>
    </row>
    <row r="46" spans="1:10" x14ac:dyDescent="0.25">
      <c r="A46" s="8"/>
      <c r="B46" s="8"/>
      <c r="C46" s="8"/>
      <c r="D46" s="12">
        <f t="shared" si="0"/>
        <v>0</v>
      </c>
      <c r="E46" s="8"/>
      <c r="F46" s="18"/>
      <c r="G46" s="16"/>
      <c r="H46" s="8"/>
      <c r="I46" s="14">
        <f t="shared" si="2"/>
        <v>0</v>
      </c>
      <c r="J46" s="47"/>
    </row>
    <row r="47" spans="1:10" x14ac:dyDescent="0.25">
      <c r="A47" s="8"/>
      <c r="B47" s="8"/>
      <c r="C47" s="8"/>
      <c r="D47" s="12">
        <f t="shared" ref="D47" si="3">A47*((B47+C47)*2)</f>
        <v>0</v>
      </c>
      <c r="E47" s="8"/>
      <c r="F47" s="18"/>
      <c r="G47" s="16"/>
      <c r="H47" s="8"/>
      <c r="I47" s="14">
        <f t="shared" ref="I47" si="4">((A47*B47*G47)+(A47*C47*H47))/1000</f>
        <v>0</v>
      </c>
      <c r="J47" s="47"/>
    </row>
    <row r="48" spans="1:10" ht="15.75" customHeight="1" x14ac:dyDescent="0.25">
      <c r="A48" s="20"/>
      <c r="B48" s="20">
        <f>SUM(B14:B47)</f>
        <v>0</v>
      </c>
      <c r="C48" s="20">
        <f>SUM(C14:C47)</f>
        <v>0</v>
      </c>
      <c r="D48" s="21"/>
      <c r="E48" s="20"/>
      <c r="F48" s="28"/>
      <c r="G48" s="22"/>
      <c r="H48" s="20"/>
      <c r="I48" s="20"/>
      <c r="J48" s="42"/>
    </row>
    <row r="49" spans="1:10" ht="15" customHeight="1" x14ac:dyDescent="0.25">
      <c r="A49" s="23" t="s">
        <v>24</v>
      </c>
      <c r="B49" s="24">
        <f>SUM(D14:D47)/1000</f>
        <v>0</v>
      </c>
      <c r="C49" s="23" t="s">
        <v>23</v>
      </c>
      <c r="D49" s="25"/>
      <c r="E49" s="32">
        <f>SUM(A14:A47)</f>
        <v>0</v>
      </c>
      <c r="F49" s="29"/>
      <c r="G49" s="73" t="s">
        <v>25</v>
      </c>
      <c r="H49" s="74"/>
      <c r="I49" s="23">
        <f>SUM(I14)</f>
        <v>0</v>
      </c>
      <c r="J49" s="72">
        <f>SUM(I14:I47)</f>
        <v>0</v>
      </c>
    </row>
    <row r="50" spans="1:10" ht="16.5" customHeight="1" x14ac:dyDescent="0.25">
      <c r="A50" s="75" t="s">
        <v>49</v>
      </c>
      <c r="B50" s="76"/>
      <c r="C50" s="76"/>
      <c r="D50" s="76"/>
      <c r="E50" s="76"/>
      <c r="F50" s="76"/>
      <c r="G50" s="76"/>
      <c r="H50" s="76"/>
      <c r="I50" s="76"/>
      <c r="J50" s="77"/>
    </row>
    <row r="51" spans="1:10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1"/>
    </row>
    <row r="52" spans="1:10" x14ac:dyDescent="0.25">
      <c r="A52" s="8"/>
      <c r="B52" s="8"/>
      <c r="C52" s="8"/>
      <c r="D52" s="12">
        <f t="shared" ref="D52:D100" si="5">A52*((B52+C52)*2)</f>
        <v>0</v>
      </c>
      <c r="E52" s="8"/>
      <c r="F52" s="18"/>
      <c r="G52" s="16"/>
      <c r="H52" s="8"/>
      <c r="I52" s="14">
        <f t="shared" ref="I52:I100" si="6">((A52*B52*G52)+(A52*C52*H52))/1000</f>
        <v>0</v>
      </c>
      <c r="J52" s="47"/>
    </row>
    <row r="53" spans="1:10" x14ac:dyDescent="0.25">
      <c r="A53" s="8"/>
      <c r="B53" s="8"/>
      <c r="C53" s="8"/>
      <c r="D53" s="12">
        <f t="shared" si="5"/>
        <v>0</v>
      </c>
      <c r="E53" s="8"/>
      <c r="F53" s="18"/>
      <c r="G53" s="16"/>
      <c r="H53" s="8"/>
      <c r="I53" s="14">
        <f t="shared" si="6"/>
        <v>0</v>
      </c>
      <c r="J53" s="47"/>
    </row>
    <row r="54" spans="1:10" x14ac:dyDescent="0.25">
      <c r="A54" s="8"/>
      <c r="B54" s="8"/>
      <c r="C54" s="8"/>
      <c r="D54" s="12">
        <f t="shared" si="5"/>
        <v>0</v>
      </c>
      <c r="E54" s="8"/>
      <c r="F54" s="18"/>
      <c r="G54" s="16"/>
      <c r="H54" s="8"/>
      <c r="I54" s="14">
        <f t="shared" si="6"/>
        <v>0</v>
      </c>
      <c r="J54" s="47"/>
    </row>
    <row r="55" spans="1:10" x14ac:dyDescent="0.25">
      <c r="A55" s="8"/>
      <c r="B55" s="8"/>
      <c r="C55" s="8"/>
      <c r="D55" s="12">
        <f t="shared" si="5"/>
        <v>0</v>
      </c>
      <c r="E55" s="8"/>
      <c r="F55" s="18"/>
      <c r="G55" s="16"/>
      <c r="H55" s="8"/>
      <c r="I55" s="14">
        <f t="shared" si="6"/>
        <v>0</v>
      </c>
      <c r="J55" s="47"/>
    </row>
    <row r="56" spans="1:10" x14ac:dyDescent="0.25">
      <c r="A56" s="8"/>
      <c r="B56" s="8"/>
      <c r="C56" s="8"/>
      <c r="D56" s="12">
        <f t="shared" si="5"/>
        <v>0</v>
      </c>
      <c r="E56" s="8"/>
      <c r="F56" s="18"/>
      <c r="G56" s="16"/>
      <c r="H56" s="8"/>
      <c r="I56" s="14">
        <f t="shared" si="6"/>
        <v>0</v>
      </c>
      <c r="J56" s="47"/>
    </row>
    <row r="57" spans="1:10" x14ac:dyDescent="0.25">
      <c r="A57" s="8"/>
      <c r="B57" s="8"/>
      <c r="C57" s="8"/>
      <c r="D57" s="12">
        <f t="shared" si="5"/>
        <v>0</v>
      </c>
      <c r="E57" s="8"/>
      <c r="F57" s="18"/>
      <c r="G57" s="16"/>
      <c r="H57" s="8"/>
      <c r="I57" s="14">
        <f t="shared" si="6"/>
        <v>0</v>
      </c>
      <c r="J57" s="47"/>
    </row>
    <row r="58" spans="1:10" x14ac:dyDescent="0.25">
      <c r="A58" s="8"/>
      <c r="B58" s="8"/>
      <c r="C58" s="8"/>
      <c r="D58" s="12">
        <f t="shared" si="5"/>
        <v>0</v>
      </c>
      <c r="E58" s="8"/>
      <c r="F58" s="18"/>
      <c r="G58" s="16"/>
      <c r="H58" s="8"/>
      <c r="I58" s="14">
        <f t="shared" si="6"/>
        <v>0</v>
      </c>
      <c r="J58" s="47"/>
    </row>
    <row r="59" spans="1:10" x14ac:dyDescent="0.25">
      <c r="A59" s="8"/>
      <c r="B59" s="8"/>
      <c r="C59" s="8"/>
      <c r="D59" s="12">
        <f t="shared" si="5"/>
        <v>0</v>
      </c>
      <c r="E59" s="8"/>
      <c r="F59" s="18"/>
      <c r="G59" s="16"/>
      <c r="H59" s="8"/>
      <c r="I59" s="14">
        <f t="shared" si="6"/>
        <v>0</v>
      </c>
      <c r="J59" s="47"/>
    </row>
    <row r="60" spans="1:10" x14ac:dyDescent="0.25">
      <c r="A60" s="8"/>
      <c r="B60" s="8"/>
      <c r="C60" s="8"/>
      <c r="D60" s="12">
        <f t="shared" si="5"/>
        <v>0</v>
      </c>
      <c r="E60" s="8"/>
      <c r="F60" s="18"/>
      <c r="G60" s="16"/>
      <c r="H60" s="8"/>
      <c r="I60" s="14">
        <f t="shared" si="6"/>
        <v>0</v>
      </c>
      <c r="J60" s="47"/>
    </row>
    <row r="61" spans="1:10" x14ac:dyDescent="0.25">
      <c r="A61" s="8"/>
      <c r="B61" s="8"/>
      <c r="C61" s="8"/>
      <c r="D61" s="12">
        <f t="shared" si="5"/>
        <v>0</v>
      </c>
      <c r="E61" s="8"/>
      <c r="F61" s="18"/>
      <c r="G61" s="16"/>
      <c r="H61" s="8"/>
      <c r="I61" s="14">
        <f t="shared" si="6"/>
        <v>0</v>
      </c>
      <c r="J61" s="47"/>
    </row>
    <row r="62" spans="1:10" x14ac:dyDescent="0.25">
      <c r="A62" s="8"/>
      <c r="B62" s="8"/>
      <c r="C62" s="8"/>
      <c r="D62" s="12">
        <f t="shared" si="5"/>
        <v>0</v>
      </c>
      <c r="E62" s="8"/>
      <c r="F62" s="18"/>
      <c r="G62" s="16"/>
      <c r="H62" s="8"/>
      <c r="I62" s="14">
        <f t="shared" si="6"/>
        <v>0</v>
      </c>
      <c r="J62" s="47"/>
    </row>
    <row r="63" spans="1:10" x14ac:dyDescent="0.25">
      <c r="A63" s="8"/>
      <c r="B63" s="8"/>
      <c r="C63" s="8"/>
      <c r="D63" s="12">
        <f t="shared" si="5"/>
        <v>0</v>
      </c>
      <c r="E63" s="8"/>
      <c r="F63" s="18"/>
      <c r="G63" s="16"/>
      <c r="H63" s="8"/>
      <c r="I63" s="14">
        <f t="shared" si="6"/>
        <v>0</v>
      </c>
      <c r="J63" s="47"/>
    </row>
    <row r="64" spans="1:10" x14ac:dyDescent="0.25">
      <c r="A64" s="8"/>
      <c r="B64" s="8"/>
      <c r="C64" s="8"/>
      <c r="D64" s="12">
        <f t="shared" si="5"/>
        <v>0</v>
      </c>
      <c r="E64" s="8"/>
      <c r="F64" s="18"/>
      <c r="G64" s="16"/>
      <c r="H64" s="8"/>
      <c r="I64" s="14">
        <f t="shared" si="6"/>
        <v>0</v>
      </c>
      <c r="J64" s="47"/>
    </row>
    <row r="65" spans="1:10" x14ac:dyDescent="0.25">
      <c r="A65" s="8"/>
      <c r="B65" s="8"/>
      <c r="C65" s="8"/>
      <c r="D65" s="12">
        <f t="shared" si="5"/>
        <v>0</v>
      </c>
      <c r="E65" s="8"/>
      <c r="F65" s="18"/>
      <c r="G65" s="16"/>
      <c r="H65" s="8"/>
      <c r="I65" s="14">
        <f t="shared" si="6"/>
        <v>0</v>
      </c>
      <c r="J65" s="47"/>
    </row>
    <row r="66" spans="1:10" x14ac:dyDescent="0.25">
      <c r="A66" s="8"/>
      <c r="B66" s="8"/>
      <c r="C66" s="8"/>
      <c r="D66" s="12">
        <f t="shared" si="5"/>
        <v>0</v>
      </c>
      <c r="E66" s="8"/>
      <c r="F66" s="18"/>
      <c r="G66" s="16"/>
      <c r="H66" s="8"/>
      <c r="I66" s="14">
        <f t="shared" si="6"/>
        <v>0</v>
      </c>
      <c r="J66" s="47"/>
    </row>
    <row r="67" spans="1:10" x14ac:dyDescent="0.25">
      <c r="A67" s="8"/>
      <c r="B67" s="8"/>
      <c r="C67" s="8"/>
      <c r="D67" s="12">
        <f t="shared" si="5"/>
        <v>0</v>
      </c>
      <c r="E67" s="8"/>
      <c r="F67" s="18"/>
      <c r="G67" s="16"/>
      <c r="H67" s="8"/>
      <c r="I67" s="14">
        <f t="shared" si="6"/>
        <v>0</v>
      </c>
      <c r="J67" s="47"/>
    </row>
    <row r="68" spans="1:10" x14ac:dyDescent="0.25">
      <c r="A68" s="8"/>
      <c r="B68" s="8"/>
      <c r="C68" s="8"/>
      <c r="D68" s="12">
        <f t="shared" si="5"/>
        <v>0</v>
      </c>
      <c r="E68" s="8"/>
      <c r="F68" s="18"/>
      <c r="G68" s="16"/>
      <c r="H68" s="8"/>
      <c r="I68" s="14">
        <f t="shared" si="6"/>
        <v>0</v>
      </c>
      <c r="J68" s="47"/>
    </row>
    <row r="69" spans="1:10" x14ac:dyDescent="0.25">
      <c r="A69" s="8"/>
      <c r="B69" s="8"/>
      <c r="C69" s="8"/>
      <c r="D69" s="12">
        <f t="shared" si="5"/>
        <v>0</v>
      </c>
      <c r="E69" s="8"/>
      <c r="F69" s="18"/>
      <c r="G69" s="16"/>
      <c r="H69" s="8"/>
      <c r="I69" s="14">
        <f t="shared" si="6"/>
        <v>0</v>
      </c>
      <c r="J69" s="47"/>
    </row>
    <row r="70" spans="1:10" x14ac:dyDescent="0.25">
      <c r="A70" s="8"/>
      <c r="B70" s="8"/>
      <c r="C70" s="8"/>
      <c r="D70" s="12">
        <f t="shared" si="5"/>
        <v>0</v>
      </c>
      <c r="E70" s="8"/>
      <c r="F70" s="18"/>
      <c r="G70" s="16"/>
      <c r="H70" s="8"/>
      <c r="I70" s="14">
        <f t="shared" si="6"/>
        <v>0</v>
      </c>
      <c r="J70" s="47"/>
    </row>
    <row r="71" spans="1:10" x14ac:dyDescent="0.25">
      <c r="A71" s="8"/>
      <c r="B71" s="8"/>
      <c r="C71" s="8"/>
      <c r="D71" s="12">
        <f t="shared" si="5"/>
        <v>0</v>
      </c>
      <c r="E71" s="8"/>
      <c r="F71" s="18"/>
      <c r="G71" s="16"/>
      <c r="H71" s="8"/>
      <c r="I71" s="14">
        <f t="shared" si="6"/>
        <v>0</v>
      </c>
      <c r="J71" s="47"/>
    </row>
    <row r="72" spans="1:10" x14ac:dyDescent="0.25">
      <c r="A72" s="8"/>
      <c r="B72" s="8"/>
      <c r="C72" s="8"/>
      <c r="D72" s="12">
        <f t="shared" si="5"/>
        <v>0</v>
      </c>
      <c r="E72" s="8"/>
      <c r="F72" s="18"/>
      <c r="G72" s="16"/>
      <c r="H72" s="8"/>
      <c r="I72" s="14">
        <f t="shared" si="6"/>
        <v>0</v>
      </c>
      <c r="J72" s="47"/>
    </row>
    <row r="73" spans="1:10" x14ac:dyDescent="0.25">
      <c r="A73" s="8"/>
      <c r="B73" s="8"/>
      <c r="C73" s="8"/>
      <c r="D73" s="12">
        <f t="shared" si="5"/>
        <v>0</v>
      </c>
      <c r="E73" s="8"/>
      <c r="F73" s="18"/>
      <c r="G73" s="16"/>
      <c r="H73" s="8"/>
      <c r="I73" s="14">
        <f t="shared" si="6"/>
        <v>0</v>
      </c>
      <c r="J73" s="47"/>
    </row>
    <row r="74" spans="1:10" x14ac:dyDescent="0.25">
      <c r="A74" s="8"/>
      <c r="B74" s="8"/>
      <c r="C74" s="8"/>
      <c r="D74" s="12">
        <f t="shared" si="5"/>
        <v>0</v>
      </c>
      <c r="E74" s="8"/>
      <c r="F74" s="18"/>
      <c r="G74" s="16"/>
      <c r="H74" s="8"/>
      <c r="I74" s="14">
        <f t="shared" si="6"/>
        <v>0</v>
      </c>
      <c r="J74" s="47"/>
    </row>
    <row r="75" spans="1:10" x14ac:dyDescent="0.25">
      <c r="A75" s="8"/>
      <c r="B75" s="8"/>
      <c r="C75" s="8"/>
      <c r="D75" s="12">
        <f t="shared" si="5"/>
        <v>0</v>
      </c>
      <c r="E75" s="8"/>
      <c r="F75" s="18"/>
      <c r="G75" s="16"/>
      <c r="H75" s="8"/>
      <c r="I75" s="14">
        <f t="shared" si="6"/>
        <v>0</v>
      </c>
      <c r="J75" s="47"/>
    </row>
    <row r="76" spans="1:10" x14ac:dyDescent="0.25">
      <c r="A76" s="8"/>
      <c r="B76" s="8"/>
      <c r="C76" s="8"/>
      <c r="D76" s="12">
        <f t="shared" si="5"/>
        <v>0</v>
      </c>
      <c r="E76" s="8"/>
      <c r="F76" s="18"/>
      <c r="G76" s="16"/>
      <c r="H76" s="8"/>
      <c r="I76" s="14">
        <f t="shared" si="6"/>
        <v>0</v>
      </c>
      <c r="J76" s="47"/>
    </row>
    <row r="77" spans="1:10" x14ac:dyDescent="0.25">
      <c r="A77" s="8"/>
      <c r="B77" s="8"/>
      <c r="C77" s="8"/>
      <c r="D77" s="12">
        <f t="shared" si="5"/>
        <v>0</v>
      </c>
      <c r="E77" s="8"/>
      <c r="F77" s="18"/>
      <c r="G77" s="16"/>
      <c r="H77" s="8"/>
      <c r="I77" s="14">
        <f t="shared" si="6"/>
        <v>0</v>
      </c>
      <c r="J77" s="47"/>
    </row>
    <row r="78" spans="1:10" x14ac:dyDescent="0.25">
      <c r="A78" s="8"/>
      <c r="B78" s="8"/>
      <c r="C78" s="8"/>
      <c r="D78" s="12">
        <f t="shared" si="5"/>
        <v>0</v>
      </c>
      <c r="E78" s="8"/>
      <c r="F78" s="18"/>
      <c r="G78" s="16"/>
      <c r="H78" s="8"/>
      <c r="I78" s="14">
        <f t="shared" si="6"/>
        <v>0</v>
      </c>
      <c r="J78" s="47"/>
    </row>
    <row r="79" spans="1:10" x14ac:dyDescent="0.25">
      <c r="A79" s="8"/>
      <c r="B79" s="8"/>
      <c r="C79" s="8"/>
      <c r="D79" s="12">
        <f t="shared" si="5"/>
        <v>0</v>
      </c>
      <c r="E79" s="8"/>
      <c r="F79" s="18"/>
      <c r="G79" s="16"/>
      <c r="H79" s="8"/>
      <c r="I79" s="14">
        <f t="shared" si="6"/>
        <v>0</v>
      </c>
      <c r="J79" s="47"/>
    </row>
    <row r="80" spans="1:10" x14ac:dyDescent="0.25">
      <c r="A80" s="8"/>
      <c r="B80" s="8"/>
      <c r="C80" s="8"/>
      <c r="D80" s="12">
        <f t="shared" si="5"/>
        <v>0</v>
      </c>
      <c r="E80" s="8"/>
      <c r="F80" s="18"/>
      <c r="G80" s="16"/>
      <c r="H80" s="8"/>
      <c r="I80" s="14">
        <f t="shared" si="6"/>
        <v>0</v>
      </c>
      <c r="J80" s="47"/>
    </row>
    <row r="81" spans="1:10" x14ac:dyDescent="0.25">
      <c r="A81" s="8"/>
      <c r="B81" s="8"/>
      <c r="C81" s="8"/>
      <c r="D81" s="12">
        <f t="shared" si="5"/>
        <v>0</v>
      </c>
      <c r="E81" s="8"/>
      <c r="F81" s="18"/>
      <c r="G81" s="16"/>
      <c r="H81" s="8"/>
      <c r="I81" s="14">
        <f t="shared" si="6"/>
        <v>0</v>
      </c>
      <c r="J81" s="47"/>
    </row>
    <row r="82" spans="1:10" x14ac:dyDescent="0.25">
      <c r="A82" s="8"/>
      <c r="B82" s="8"/>
      <c r="C82" s="8"/>
      <c r="D82" s="12">
        <f t="shared" si="5"/>
        <v>0</v>
      </c>
      <c r="E82" s="8"/>
      <c r="F82" s="18"/>
      <c r="G82" s="16"/>
      <c r="H82" s="8"/>
      <c r="I82" s="14">
        <f t="shared" si="6"/>
        <v>0</v>
      </c>
      <c r="J82" s="47"/>
    </row>
    <row r="83" spans="1:10" x14ac:dyDescent="0.25">
      <c r="A83" s="8"/>
      <c r="B83" s="8"/>
      <c r="C83" s="8"/>
      <c r="D83" s="12">
        <f t="shared" si="5"/>
        <v>0</v>
      </c>
      <c r="E83" s="8"/>
      <c r="F83" s="18"/>
      <c r="G83" s="16"/>
      <c r="H83" s="8"/>
      <c r="I83" s="14">
        <f t="shared" si="6"/>
        <v>0</v>
      </c>
      <c r="J83" s="47"/>
    </row>
    <row r="84" spans="1:10" x14ac:dyDescent="0.25">
      <c r="A84" s="8"/>
      <c r="B84" s="8"/>
      <c r="C84" s="8"/>
      <c r="D84" s="12">
        <f t="shared" si="5"/>
        <v>0</v>
      </c>
      <c r="E84" s="8"/>
      <c r="F84" s="18"/>
      <c r="G84" s="16"/>
      <c r="H84" s="8"/>
      <c r="I84" s="14">
        <f t="shared" si="6"/>
        <v>0</v>
      </c>
      <c r="J84" s="47"/>
    </row>
    <row r="85" spans="1:10" x14ac:dyDescent="0.25">
      <c r="A85" s="8"/>
      <c r="B85" s="8"/>
      <c r="C85" s="8"/>
      <c r="D85" s="12">
        <f t="shared" si="5"/>
        <v>0</v>
      </c>
      <c r="E85" s="8"/>
      <c r="F85" s="18"/>
      <c r="G85" s="16"/>
      <c r="H85" s="8"/>
      <c r="I85" s="14">
        <f t="shared" si="6"/>
        <v>0</v>
      </c>
      <c r="J85" s="47"/>
    </row>
    <row r="86" spans="1:10" x14ac:dyDescent="0.25">
      <c r="A86" s="8"/>
      <c r="B86" s="8"/>
      <c r="C86" s="8"/>
      <c r="D86" s="12">
        <f t="shared" si="5"/>
        <v>0</v>
      </c>
      <c r="E86" s="8"/>
      <c r="F86" s="18"/>
      <c r="G86" s="16"/>
      <c r="H86" s="8"/>
      <c r="I86" s="14">
        <f t="shared" si="6"/>
        <v>0</v>
      </c>
      <c r="J86" s="47"/>
    </row>
    <row r="87" spans="1:10" x14ac:dyDescent="0.25">
      <c r="A87" s="8"/>
      <c r="B87" s="8"/>
      <c r="C87" s="8"/>
      <c r="D87" s="12">
        <f t="shared" si="5"/>
        <v>0</v>
      </c>
      <c r="E87" s="8"/>
      <c r="F87" s="18"/>
      <c r="G87" s="16"/>
      <c r="H87" s="8"/>
      <c r="I87" s="14">
        <f t="shared" si="6"/>
        <v>0</v>
      </c>
      <c r="J87" s="47"/>
    </row>
    <row r="88" spans="1:10" x14ac:dyDescent="0.25">
      <c r="A88" s="8"/>
      <c r="B88" s="8"/>
      <c r="C88" s="8"/>
      <c r="D88" s="12">
        <f t="shared" si="5"/>
        <v>0</v>
      </c>
      <c r="E88" s="8"/>
      <c r="F88" s="18"/>
      <c r="G88" s="16"/>
      <c r="H88" s="8"/>
      <c r="I88" s="14">
        <f t="shared" si="6"/>
        <v>0</v>
      </c>
      <c r="J88" s="47"/>
    </row>
    <row r="89" spans="1:10" x14ac:dyDescent="0.25">
      <c r="A89" s="8"/>
      <c r="B89" s="8"/>
      <c r="C89" s="8"/>
      <c r="D89" s="12">
        <f t="shared" si="5"/>
        <v>0</v>
      </c>
      <c r="E89" s="8"/>
      <c r="F89" s="18"/>
      <c r="G89" s="16"/>
      <c r="H89" s="8"/>
      <c r="I89" s="14">
        <f t="shared" si="6"/>
        <v>0</v>
      </c>
      <c r="J89" s="47"/>
    </row>
    <row r="90" spans="1:10" x14ac:dyDescent="0.25">
      <c r="A90" s="8"/>
      <c r="B90" s="8"/>
      <c r="C90" s="8"/>
      <c r="D90" s="12">
        <f t="shared" si="5"/>
        <v>0</v>
      </c>
      <c r="E90" s="8"/>
      <c r="F90" s="18"/>
      <c r="G90" s="16"/>
      <c r="H90" s="8"/>
      <c r="I90" s="14">
        <f t="shared" si="6"/>
        <v>0</v>
      </c>
      <c r="J90" s="47"/>
    </row>
    <row r="91" spans="1:10" x14ac:dyDescent="0.25">
      <c r="A91" s="8"/>
      <c r="B91" s="8"/>
      <c r="C91" s="8"/>
      <c r="D91" s="12">
        <f t="shared" si="5"/>
        <v>0</v>
      </c>
      <c r="E91" s="8"/>
      <c r="F91" s="18"/>
      <c r="G91" s="16"/>
      <c r="H91" s="8"/>
      <c r="I91" s="14">
        <f t="shared" si="6"/>
        <v>0</v>
      </c>
      <c r="J91" s="47"/>
    </row>
    <row r="92" spans="1:10" x14ac:dyDescent="0.25">
      <c r="A92" s="8"/>
      <c r="B92" s="8"/>
      <c r="C92" s="8"/>
      <c r="D92" s="12">
        <f t="shared" si="5"/>
        <v>0</v>
      </c>
      <c r="E92" s="8"/>
      <c r="F92" s="18"/>
      <c r="G92" s="16"/>
      <c r="H92" s="8"/>
      <c r="I92" s="14">
        <f t="shared" si="6"/>
        <v>0</v>
      </c>
      <c r="J92" s="47"/>
    </row>
    <row r="93" spans="1:10" x14ac:dyDescent="0.25">
      <c r="A93" s="8"/>
      <c r="B93" s="8"/>
      <c r="C93" s="8"/>
      <c r="D93" s="12">
        <f t="shared" si="5"/>
        <v>0</v>
      </c>
      <c r="E93" s="8"/>
      <c r="F93" s="18"/>
      <c r="G93" s="16"/>
      <c r="H93" s="8"/>
      <c r="I93" s="14">
        <f t="shared" si="6"/>
        <v>0</v>
      </c>
      <c r="J93" s="47"/>
    </row>
    <row r="94" spans="1:10" x14ac:dyDescent="0.25">
      <c r="A94" s="8"/>
      <c r="B94" s="8"/>
      <c r="C94" s="8"/>
      <c r="D94" s="12">
        <f t="shared" si="5"/>
        <v>0</v>
      </c>
      <c r="E94" s="8"/>
      <c r="F94" s="18"/>
      <c r="G94" s="16"/>
      <c r="H94" s="8"/>
      <c r="I94" s="14">
        <f t="shared" si="6"/>
        <v>0</v>
      </c>
      <c r="J94" s="47"/>
    </row>
    <row r="95" spans="1:10" x14ac:dyDescent="0.25">
      <c r="A95" s="8"/>
      <c r="B95" s="8"/>
      <c r="C95" s="8"/>
      <c r="D95" s="12">
        <f t="shared" si="5"/>
        <v>0</v>
      </c>
      <c r="E95" s="8"/>
      <c r="F95" s="18"/>
      <c r="G95" s="16"/>
      <c r="H95" s="8"/>
      <c r="I95" s="14">
        <f t="shared" si="6"/>
        <v>0</v>
      </c>
      <c r="J95" s="47"/>
    </row>
    <row r="96" spans="1:10" x14ac:dyDescent="0.25">
      <c r="A96" s="8"/>
      <c r="B96" s="8"/>
      <c r="C96" s="8"/>
      <c r="D96" s="12">
        <f t="shared" si="5"/>
        <v>0</v>
      </c>
      <c r="E96" s="8"/>
      <c r="F96" s="18"/>
      <c r="G96" s="16"/>
      <c r="H96" s="8"/>
      <c r="I96" s="14">
        <f t="shared" si="6"/>
        <v>0</v>
      </c>
      <c r="J96" s="47"/>
    </row>
    <row r="97" spans="1:10" x14ac:dyDescent="0.25">
      <c r="A97" s="8"/>
      <c r="B97" s="8"/>
      <c r="C97" s="8"/>
      <c r="D97" s="12">
        <f t="shared" si="5"/>
        <v>0</v>
      </c>
      <c r="E97" s="8"/>
      <c r="F97" s="18"/>
      <c r="G97" s="16"/>
      <c r="H97" s="8"/>
      <c r="I97" s="14">
        <f t="shared" si="6"/>
        <v>0</v>
      </c>
      <c r="J97" s="47"/>
    </row>
    <row r="98" spans="1:10" x14ac:dyDescent="0.25">
      <c r="A98" s="8"/>
      <c r="B98" s="8"/>
      <c r="C98" s="8"/>
      <c r="D98" s="12">
        <f t="shared" si="5"/>
        <v>0</v>
      </c>
      <c r="E98" s="8"/>
      <c r="F98" s="18"/>
      <c r="G98" s="16"/>
      <c r="H98" s="8"/>
      <c r="I98" s="14">
        <f t="shared" si="6"/>
        <v>0</v>
      </c>
      <c r="J98" s="47"/>
    </row>
    <row r="99" spans="1:10" x14ac:dyDescent="0.25">
      <c r="A99" s="8"/>
      <c r="B99" s="8"/>
      <c r="C99" s="8"/>
      <c r="D99" s="12">
        <f t="shared" si="5"/>
        <v>0</v>
      </c>
      <c r="E99" s="8"/>
      <c r="F99" s="18"/>
      <c r="G99" s="16"/>
      <c r="H99" s="8"/>
      <c r="I99" s="14">
        <f t="shared" si="6"/>
        <v>0</v>
      </c>
      <c r="J99" s="47"/>
    </row>
    <row r="100" spans="1:10" x14ac:dyDescent="0.25">
      <c r="A100" s="8"/>
      <c r="B100" s="8"/>
      <c r="C100" s="8"/>
      <c r="D100" s="12">
        <f t="shared" si="5"/>
        <v>0</v>
      </c>
      <c r="E100" s="8"/>
      <c r="F100" s="18"/>
      <c r="G100" s="16"/>
      <c r="H100" s="8"/>
      <c r="I100" s="14">
        <f t="shared" si="6"/>
        <v>0</v>
      </c>
      <c r="J100" s="47"/>
    </row>
    <row r="101" spans="1:10" x14ac:dyDescent="0.25">
      <c r="A101" s="20"/>
      <c r="B101" s="20">
        <f>SUM(B52:B100)</f>
        <v>0</v>
      </c>
      <c r="C101" s="20">
        <f>SUM(C52:C100)</f>
        <v>0</v>
      </c>
      <c r="D101" s="21"/>
      <c r="E101" s="20"/>
      <c r="F101" s="28"/>
      <c r="G101" s="22"/>
      <c r="H101" s="20"/>
      <c r="I101" s="20"/>
      <c r="J101" s="42"/>
    </row>
    <row r="102" spans="1:10" ht="18.75" x14ac:dyDescent="0.25">
      <c r="A102" s="23" t="s">
        <v>24</v>
      </c>
      <c r="B102" s="24">
        <f>SUM(D52:D100)/1000</f>
        <v>0</v>
      </c>
      <c r="C102" s="23" t="s">
        <v>23</v>
      </c>
      <c r="D102" s="25"/>
      <c r="E102" s="32">
        <f>SUM(A52:A100)</f>
        <v>0</v>
      </c>
      <c r="F102" s="29"/>
      <c r="G102" s="73" t="s">
        <v>25</v>
      </c>
      <c r="H102" s="74"/>
      <c r="I102" s="23">
        <f>SUM(I52)</f>
        <v>0</v>
      </c>
      <c r="J102" s="72">
        <f>SUM(I52:I100)</f>
        <v>0</v>
      </c>
    </row>
    <row r="103" spans="1:10" ht="15.75" x14ac:dyDescent="0.25">
      <c r="A103" s="75" t="s">
        <v>49</v>
      </c>
      <c r="B103" s="76"/>
      <c r="C103" s="76"/>
      <c r="D103" s="76"/>
      <c r="E103" s="76"/>
      <c r="F103" s="76"/>
      <c r="G103" s="76"/>
      <c r="H103" s="76"/>
      <c r="I103" s="76"/>
      <c r="J103" s="77"/>
    </row>
  </sheetData>
  <sheetProtection algorithmName="SHA-512" hashValue="9pmHw6CtzkJWnscygX1Wrbpl/d6Fi1Bo774OIYJ7paY77vfRkpqPGsnjk4/U/eInsOFr94k4gDTriyAdcsaAfA==" saltValue="RsOfTKYcPHomIXGDp4ITOQ==" spinCount="100000" sheet="1" objects="1" scenarios="1"/>
  <mergeCells count="25">
    <mergeCell ref="E8:J8"/>
    <mergeCell ref="A6:C6"/>
    <mergeCell ref="A50:J50"/>
    <mergeCell ref="G49:H49"/>
    <mergeCell ref="A12:A13"/>
    <mergeCell ref="A10:F10"/>
    <mergeCell ref="G10:J10"/>
    <mergeCell ref="G11:H11"/>
    <mergeCell ref="A11:F11"/>
    <mergeCell ref="G102:H102"/>
    <mergeCell ref="A103:J103"/>
    <mergeCell ref="A1:B1"/>
    <mergeCell ref="C1:J1"/>
    <mergeCell ref="B5:C5"/>
    <mergeCell ref="E5:H5"/>
    <mergeCell ref="E3:G3"/>
    <mergeCell ref="H3:J3"/>
    <mergeCell ref="A4:C4"/>
    <mergeCell ref="E4:G4"/>
    <mergeCell ref="H4:J4"/>
    <mergeCell ref="A2:J2"/>
    <mergeCell ref="B3:C3"/>
    <mergeCell ref="C9:J9"/>
    <mergeCell ref="E6:J6"/>
    <mergeCell ref="E7:J7"/>
  </mergeCells>
  <dataValidations xWindow="367" yWindow="341" count="8">
    <dataValidation type="whole" allowBlank="1" showInputMessage="1" showErrorMessage="1" errorTitle="ATTENZIONE !" error="NON E' POSSIBILE LAVORARE PEZZI CON MISURA INFERIORE A mm 100" promptTitle="attenzione !" prompt="Valore minimo mm 100" sqref="B14:C47" xr:uid="{00000000-0002-0000-0000-000000000000}">
      <formula1>100</formula1>
      <formula2>4200</formula2>
    </dataValidation>
    <dataValidation type="whole" allowBlank="1" showInputMessage="1" showErrorMessage="1" errorTitle="ATTENZIONE!" error="NON E' POSSIBILE LAVORARE PEZZI CON MISURA INFERIORE A mm 100" promptTitle="attenzione !" prompt="Valore minimo mm 100" sqref="B52:C100" xr:uid="{00000000-0002-0000-0000-000001000000}">
      <formula1>100</formula1>
      <formula2>4200</formula2>
    </dataValidation>
    <dataValidation type="whole" allowBlank="1" showInputMessage="1" showErrorMessage="1" errorTitle="attenzione!" error="IL VALORE PUO' ESSERE:_x000a_1   I PEZZI IN FASE DI OTTIMIZZAZIONE POSSONO ESSERE RUOTATI ( NOB. BIANCO)_x000a__x000a_0  I  PEZZI IN FASE DI OTTIMIZZAZIONE NON POSSONO ESSERE RUOTATI ( NEL CASO DI  PEZZI EFFETTO LEGNO E QUINDI CON VENATURA )" prompt="valore consentito   0  oppure 1 " sqref="F14:F47" xr:uid="{00000000-0002-0000-0000-000002000000}">
      <formula1>0</formula1>
      <formula2>1</formula2>
    </dataValidation>
    <dataValidation type="whole" allowBlank="1" showInputMessage="1" showErrorMessage="1" error="IL VALORE PUO' ESSERE:_x000a_1  I PEZZI IN FASE DI OTTIMIZZAZIONE POSSONO ESSERE RUOTATI (NOB. BIANCO)_x000a_0 1 PEZZI IN FASE DI OTTIMIZZAZIONE NON POSSONO ESSERE RUOTATI ( NEL CASO DI PEZZI EFFETTO LEGNO E QUINDI CON VENATURA)" prompt="valore consentito_x000a_0 oppure 1 " sqref="F52:F100" xr:uid="{00000000-0002-0000-0000-000003000000}">
      <formula1>0</formula1>
      <formula2>1</formula2>
    </dataValidation>
    <dataValidation type="whole" allowBlank="1" showInputMessage="1" showErrorMessage="1" error="L e H  possono essere bordati 1 lato  o 2 lati_x000a_mettere _x000a_1   se volete  bordare 1 lato_x000a_2   se volete  bordare 2 lati _x000a_se non mettere alcun valore non viene bordato" promptTitle="ATTENZIONE" prompt="1  BORDATO 1 LATO_x000a_2  BORDATO 2 LATI_x000a_SE NON SI INSERISCE NULLA NON VIENE BORDATO" sqref="G14:H47" xr:uid="{00000000-0002-0000-0000-000004000000}">
      <formula1>1</formula1>
      <formula2>2</formula2>
    </dataValidation>
    <dataValidation allowBlank="1" showInputMessage="1" showErrorMessage="1" error="L e H  possono essere bordati 1 lato  o 2 lati_x000a_mettere _x000a_1   se volete  bordare 1 lato_x000a_2   se volete  bordare 2 lati _x000a_se non mettere alcun valore non viene bordato" promptTitle="ATTENZIONE" prompt="1  BORDATO 1 LATO_x000a_2  BORDATO 2 LATI_x000a_SE NON SI INSERISCE NULLA NON VIENE BORDATO" sqref="G52:H100" xr:uid="{00000000-0002-0000-0000-000005000000}"/>
    <dataValidation type="textLength" allowBlank="1" showInputMessage="1" showErrorMessage="1" error="ATTENZIONE! _x000a_MAX 16 CARATTERI COMPRESI GLI SPAZI VUOTI" prompt="Se viene richiesta  etichetta, oltre ai vari campi _x000a_NOME , MATERIALE, MISURA ecc. _x000a_E' POSSIBILE AGGIUNGERE ANCHE QUESTA DESCRIZIONE_x000a_INSERIRE MAX 16 CARATTERI" sqref="J14:J47" xr:uid="{5F0A8F57-F387-4A49-8230-927CBC76F37E}">
      <formula1>0</formula1>
      <formula2>16</formula2>
    </dataValidation>
    <dataValidation type="textLength" allowBlank="1" showInputMessage="1" showErrorMessage="1" error="ATTENZIONE! MAX 16 CARATTERI COMPRESI GLI SPAZI VUOTI" prompt="Se viene richiesta  etichetta, oltre ai vari campi _x000a_NOME , MATERIALE, MISURA ecc. _x000a_E' POSSIBILE AGGIUNGERE ANCHE QUESTA DESCRIZIONE_x000a_INSERIRE MAX  16 CARATTERI" sqref="J52:J100" xr:uid="{89F633DC-D0D9-47C7-AF72-9E387D4C9A0D}">
      <formula1>0</formula1>
      <formula2>16</formula2>
    </dataValidation>
  </dataValidation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0"/>
  <sheetViews>
    <sheetView workbookViewId="0">
      <selection activeCell="J49" sqref="J49"/>
    </sheetView>
  </sheetViews>
  <sheetFormatPr defaultRowHeight="15" x14ac:dyDescent="0.25"/>
  <cols>
    <col min="1" max="1" width="8.42578125" customWidth="1"/>
    <col min="2" max="2" width="18" customWidth="1"/>
    <col min="3" max="3" width="10" customWidth="1"/>
    <col min="4" max="4" width="10.42578125" hidden="1" customWidth="1"/>
    <col min="5" max="5" width="7.7109375" customWidth="1"/>
    <col min="6" max="6" width="8.42578125" customWidth="1"/>
    <col min="7" max="7" width="10.85546875" customWidth="1"/>
    <col min="8" max="8" width="11.7109375" customWidth="1"/>
    <col min="9" max="9" width="8.140625" hidden="1" customWidth="1"/>
    <col min="10" max="10" width="21.28515625" style="38" customWidth="1"/>
  </cols>
  <sheetData>
    <row r="1" spans="1:14" ht="67.5" customHeight="1" x14ac:dyDescent="0.25">
      <c r="A1" s="78"/>
      <c r="B1" s="79"/>
      <c r="C1" s="117" t="s">
        <v>28</v>
      </c>
      <c r="D1" s="81"/>
      <c r="E1" s="81"/>
      <c r="F1" s="81"/>
      <c r="G1" s="81"/>
      <c r="H1" s="81"/>
      <c r="I1" s="81"/>
      <c r="J1" s="82"/>
    </row>
    <row r="2" spans="1:14" ht="17.25" customHeight="1" x14ac:dyDescent="0.25">
      <c r="A2" s="98" t="s">
        <v>13</v>
      </c>
      <c r="B2" s="99"/>
      <c r="C2" s="99"/>
      <c r="D2" s="99"/>
      <c r="E2" s="99"/>
      <c r="F2" s="99"/>
      <c r="G2" s="99"/>
      <c r="H2" s="99"/>
      <c r="I2" s="99"/>
      <c r="J2" s="100"/>
    </row>
    <row r="3" spans="1:14" ht="22.5" customHeight="1" x14ac:dyDescent="0.3">
      <c r="A3" s="6" t="s">
        <v>16</v>
      </c>
      <c r="B3" s="118" t="s">
        <v>57</v>
      </c>
      <c r="C3" s="119"/>
      <c r="D3" s="53"/>
      <c r="E3" s="88" t="s">
        <v>26</v>
      </c>
      <c r="F3" s="89"/>
      <c r="G3" s="90"/>
      <c r="H3" s="91" t="s">
        <v>27</v>
      </c>
      <c r="I3" s="92"/>
      <c r="J3" s="93"/>
    </row>
    <row r="4" spans="1:14" x14ac:dyDescent="0.25">
      <c r="A4" s="120" t="s">
        <v>58</v>
      </c>
      <c r="B4" s="121"/>
      <c r="C4" s="122"/>
      <c r="D4" s="53"/>
      <c r="E4" s="123">
        <v>43503</v>
      </c>
      <c r="F4" s="124"/>
      <c r="G4" s="90"/>
      <c r="H4" s="123" t="s">
        <v>17</v>
      </c>
      <c r="I4" s="121"/>
      <c r="J4" s="122"/>
    </row>
    <row r="5" spans="1:14" x14ac:dyDescent="0.25">
      <c r="A5" s="2" t="s">
        <v>22</v>
      </c>
      <c r="B5" s="120"/>
      <c r="C5" s="122"/>
      <c r="D5" s="54"/>
      <c r="E5" s="85" t="s">
        <v>14</v>
      </c>
      <c r="F5" s="86"/>
      <c r="G5" s="86"/>
      <c r="H5" s="87"/>
      <c r="I5" s="11"/>
      <c r="J5" s="55" t="s">
        <v>15</v>
      </c>
    </row>
    <row r="6" spans="1:14" x14ac:dyDescent="0.25">
      <c r="A6" s="107" t="s">
        <v>0</v>
      </c>
      <c r="B6" s="107"/>
      <c r="C6" s="107"/>
      <c r="D6" s="12"/>
      <c r="E6" s="88" t="s">
        <v>10</v>
      </c>
      <c r="F6" s="89"/>
      <c r="G6" s="89"/>
      <c r="H6" s="89"/>
      <c r="I6" s="89"/>
      <c r="J6" s="90"/>
    </row>
    <row r="7" spans="1:14" x14ac:dyDescent="0.25">
      <c r="A7" s="6" t="s">
        <v>11</v>
      </c>
      <c r="B7" s="6"/>
      <c r="C7" s="56" t="s">
        <v>15</v>
      </c>
      <c r="D7" s="56"/>
      <c r="E7" s="125"/>
      <c r="F7" s="125"/>
      <c r="G7" s="125"/>
      <c r="H7" s="125"/>
      <c r="I7" s="125"/>
      <c r="J7" s="125"/>
    </row>
    <row r="8" spans="1:14" x14ac:dyDescent="0.25">
      <c r="A8" s="6" t="s">
        <v>12</v>
      </c>
      <c r="B8" s="6"/>
      <c r="C8" s="56" t="s">
        <v>15</v>
      </c>
      <c r="D8" s="56"/>
      <c r="E8" s="126" t="s">
        <v>17</v>
      </c>
      <c r="F8" s="126"/>
      <c r="G8" s="126"/>
      <c r="H8" s="126"/>
      <c r="I8" s="126"/>
      <c r="J8" s="126"/>
    </row>
    <row r="9" spans="1:14" x14ac:dyDescent="0.25">
      <c r="A9" s="6" t="s">
        <v>2</v>
      </c>
      <c r="B9" s="6"/>
      <c r="C9" s="127" t="s">
        <v>59</v>
      </c>
      <c r="D9" s="128"/>
      <c r="E9" s="128"/>
      <c r="F9" s="128"/>
      <c r="G9" s="128"/>
      <c r="H9" s="128"/>
      <c r="I9" s="128"/>
      <c r="J9" s="129"/>
    </row>
    <row r="10" spans="1:14" ht="16.5" customHeight="1" x14ac:dyDescent="0.25">
      <c r="A10" s="110" t="s">
        <v>1</v>
      </c>
      <c r="B10" s="89"/>
      <c r="C10" s="89"/>
      <c r="D10" s="89"/>
      <c r="E10" s="89"/>
      <c r="F10" s="90"/>
      <c r="G10" s="88" t="s">
        <v>21</v>
      </c>
      <c r="H10" s="89"/>
      <c r="I10" s="89"/>
      <c r="J10" s="90"/>
    </row>
    <row r="11" spans="1:14" ht="16.5" customHeight="1" x14ac:dyDescent="0.3">
      <c r="A11" s="130" t="s">
        <v>60</v>
      </c>
      <c r="B11" s="131"/>
      <c r="C11" s="131"/>
      <c r="D11" s="131"/>
      <c r="E11" s="131"/>
      <c r="F11" s="90"/>
      <c r="G11" s="118">
        <v>3760</v>
      </c>
      <c r="H11" s="114"/>
      <c r="I11" s="54"/>
      <c r="J11" s="57" t="s">
        <v>61</v>
      </c>
    </row>
    <row r="12" spans="1:14" x14ac:dyDescent="0.25">
      <c r="A12" s="108" t="s">
        <v>3</v>
      </c>
      <c r="B12" s="3" t="s">
        <v>4</v>
      </c>
      <c r="C12" s="4" t="s">
        <v>5</v>
      </c>
      <c r="D12" s="19"/>
      <c r="E12" s="2" t="s">
        <v>18</v>
      </c>
      <c r="F12" s="33" t="s">
        <v>30</v>
      </c>
      <c r="G12" s="15" t="s">
        <v>6</v>
      </c>
      <c r="H12" s="5" t="s">
        <v>7</v>
      </c>
      <c r="I12" s="5"/>
      <c r="J12" s="40" t="s">
        <v>32</v>
      </c>
      <c r="N12" t="s">
        <v>17</v>
      </c>
    </row>
    <row r="13" spans="1:14" ht="15.75" x14ac:dyDescent="0.25">
      <c r="A13" s="109"/>
      <c r="B13" s="1" t="s">
        <v>19</v>
      </c>
      <c r="C13" s="13" t="s">
        <v>20</v>
      </c>
      <c r="D13" s="12"/>
      <c r="E13" s="13" t="s">
        <v>29</v>
      </c>
      <c r="F13" s="17" t="s">
        <v>31</v>
      </c>
      <c r="G13" s="26" t="s">
        <v>8</v>
      </c>
      <c r="H13" s="27" t="s">
        <v>8</v>
      </c>
      <c r="I13" s="2"/>
      <c r="J13" s="41" t="s">
        <v>9</v>
      </c>
    </row>
    <row r="14" spans="1:14" x14ac:dyDescent="0.25">
      <c r="A14" s="13">
        <v>5</v>
      </c>
      <c r="B14" s="13">
        <v>1400</v>
      </c>
      <c r="C14" s="13">
        <v>600</v>
      </c>
      <c r="D14" s="12">
        <f t="shared" ref="D14:D47" si="0">A14*((B14+C14)*2)</f>
        <v>20000</v>
      </c>
      <c r="E14" s="13">
        <v>20</v>
      </c>
      <c r="F14" s="17">
        <v>1</v>
      </c>
      <c r="G14" s="58">
        <v>2</v>
      </c>
      <c r="H14" s="13">
        <v>2</v>
      </c>
      <c r="I14" s="23">
        <f t="shared" ref="I14:I47" si="1">((A14*B14*G14)+(A14*C14*H14))/1000</f>
        <v>20</v>
      </c>
      <c r="J14" s="59" t="s">
        <v>62</v>
      </c>
    </row>
    <row r="15" spans="1:14" x14ac:dyDescent="0.25">
      <c r="A15" s="13">
        <v>5</v>
      </c>
      <c r="B15" s="13">
        <v>900</v>
      </c>
      <c r="C15" s="13">
        <v>600</v>
      </c>
      <c r="D15" s="12">
        <f t="shared" si="0"/>
        <v>15000</v>
      </c>
      <c r="E15" s="13">
        <v>20</v>
      </c>
      <c r="F15" s="17">
        <v>1</v>
      </c>
      <c r="G15" s="58">
        <v>2</v>
      </c>
      <c r="H15" s="13"/>
      <c r="I15" s="23">
        <f t="shared" si="1"/>
        <v>9</v>
      </c>
      <c r="J15" s="59" t="s">
        <v>63</v>
      </c>
    </row>
    <row r="16" spans="1:14" x14ac:dyDescent="0.25">
      <c r="A16" s="13">
        <v>3</v>
      </c>
      <c r="B16" s="13">
        <v>860</v>
      </c>
      <c r="C16" s="13">
        <v>600</v>
      </c>
      <c r="D16" s="12">
        <f t="shared" si="0"/>
        <v>8760</v>
      </c>
      <c r="E16" s="13">
        <v>20</v>
      </c>
      <c r="F16" s="17">
        <v>1</v>
      </c>
      <c r="G16" s="58">
        <v>2</v>
      </c>
      <c r="H16" s="13">
        <v>2</v>
      </c>
      <c r="I16" s="23">
        <f t="shared" si="1"/>
        <v>8.76</v>
      </c>
      <c r="J16" s="59" t="s">
        <v>64</v>
      </c>
    </row>
    <row r="17" spans="1:10" x14ac:dyDescent="0.25">
      <c r="A17" s="13"/>
      <c r="B17" s="13"/>
      <c r="C17" s="13"/>
      <c r="D17" s="12">
        <f t="shared" si="0"/>
        <v>0</v>
      </c>
      <c r="E17" s="13"/>
      <c r="F17" s="17"/>
      <c r="G17" s="58"/>
      <c r="H17" s="13"/>
      <c r="I17" s="23">
        <f t="shared" si="1"/>
        <v>0</v>
      </c>
      <c r="J17" s="59"/>
    </row>
    <row r="18" spans="1:10" x14ac:dyDescent="0.25">
      <c r="A18" s="13"/>
      <c r="B18" s="13"/>
      <c r="C18" s="13"/>
      <c r="D18" s="12">
        <f t="shared" si="0"/>
        <v>0</v>
      </c>
      <c r="E18" s="13"/>
      <c r="F18" s="17"/>
      <c r="G18" s="58"/>
      <c r="H18" s="13"/>
      <c r="I18" s="23">
        <f t="shared" si="1"/>
        <v>0</v>
      </c>
      <c r="J18" s="59"/>
    </row>
    <row r="19" spans="1:10" x14ac:dyDescent="0.25">
      <c r="A19" s="13"/>
      <c r="B19" s="13"/>
      <c r="C19" s="13"/>
      <c r="D19" s="12">
        <f t="shared" si="0"/>
        <v>0</v>
      </c>
      <c r="E19" s="13"/>
      <c r="F19" s="17"/>
      <c r="G19" s="58"/>
      <c r="H19" s="13"/>
      <c r="I19" s="23">
        <f t="shared" si="1"/>
        <v>0</v>
      </c>
      <c r="J19" s="59"/>
    </row>
    <row r="20" spans="1:10" x14ac:dyDescent="0.25">
      <c r="A20" s="13"/>
      <c r="B20" s="13"/>
      <c r="C20" s="13"/>
      <c r="D20" s="12">
        <f t="shared" si="0"/>
        <v>0</v>
      </c>
      <c r="E20" s="13"/>
      <c r="F20" s="17"/>
      <c r="G20" s="58"/>
      <c r="H20" s="13"/>
      <c r="I20" s="23">
        <f t="shared" si="1"/>
        <v>0</v>
      </c>
      <c r="J20" s="59"/>
    </row>
    <row r="21" spans="1:10" x14ac:dyDescent="0.25">
      <c r="A21" s="13"/>
      <c r="B21" s="13"/>
      <c r="C21" s="13"/>
      <c r="D21" s="12">
        <f t="shared" si="0"/>
        <v>0</v>
      </c>
      <c r="E21" s="13"/>
      <c r="F21" s="17"/>
      <c r="G21" s="58"/>
      <c r="H21" s="13"/>
      <c r="I21" s="23">
        <f t="shared" si="1"/>
        <v>0</v>
      </c>
      <c r="J21" s="59"/>
    </row>
    <row r="22" spans="1:10" x14ac:dyDescent="0.25">
      <c r="A22" s="13"/>
      <c r="B22" s="13"/>
      <c r="C22" s="13"/>
      <c r="D22" s="12">
        <f t="shared" si="0"/>
        <v>0</v>
      </c>
      <c r="E22" s="13"/>
      <c r="F22" s="17"/>
      <c r="G22" s="58"/>
      <c r="H22" s="13"/>
      <c r="I22" s="23">
        <f t="shared" si="1"/>
        <v>0</v>
      </c>
      <c r="J22" s="59"/>
    </row>
    <row r="23" spans="1:10" x14ac:dyDescent="0.25">
      <c r="A23" s="13"/>
      <c r="B23" s="13"/>
      <c r="C23" s="13"/>
      <c r="D23" s="12">
        <f t="shared" si="0"/>
        <v>0</v>
      </c>
      <c r="E23" s="13"/>
      <c r="F23" s="17"/>
      <c r="G23" s="58"/>
      <c r="H23" s="13"/>
      <c r="I23" s="23">
        <f t="shared" si="1"/>
        <v>0</v>
      </c>
      <c r="J23" s="59"/>
    </row>
    <row r="24" spans="1:10" x14ac:dyDescent="0.25">
      <c r="A24" s="13"/>
      <c r="B24" s="13"/>
      <c r="C24" s="13"/>
      <c r="D24" s="12">
        <f t="shared" si="0"/>
        <v>0</v>
      </c>
      <c r="E24" s="13"/>
      <c r="F24" s="17"/>
      <c r="G24" s="58"/>
      <c r="H24" s="13"/>
      <c r="I24" s="23">
        <f t="shared" si="1"/>
        <v>0</v>
      </c>
      <c r="J24" s="59"/>
    </row>
    <row r="25" spans="1:10" x14ac:dyDescent="0.25">
      <c r="A25" s="13"/>
      <c r="B25" s="13"/>
      <c r="C25" s="13"/>
      <c r="D25" s="12">
        <f t="shared" si="0"/>
        <v>0</v>
      </c>
      <c r="E25" s="13"/>
      <c r="F25" s="17"/>
      <c r="G25" s="58"/>
      <c r="H25" s="13"/>
      <c r="I25" s="23">
        <f t="shared" si="1"/>
        <v>0</v>
      </c>
      <c r="J25" s="59"/>
    </row>
    <row r="26" spans="1:10" x14ac:dyDescent="0.25">
      <c r="A26" s="13"/>
      <c r="B26" s="13"/>
      <c r="C26" s="13"/>
      <c r="D26" s="12">
        <f t="shared" si="0"/>
        <v>0</v>
      </c>
      <c r="E26" s="13"/>
      <c r="F26" s="17"/>
      <c r="G26" s="58"/>
      <c r="H26" s="13"/>
      <c r="I26" s="23">
        <f t="shared" si="1"/>
        <v>0</v>
      </c>
      <c r="J26" s="59"/>
    </row>
    <row r="27" spans="1:10" x14ac:dyDescent="0.25">
      <c r="A27" s="13"/>
      <c r="B27" s="13"/>
      <c r="C27" s="13"/>
      <c r="D27" s="12">
        <f t="shared" si="0"/>
        <v>0</v>
      </c>
      <c r="E27" s="13"/>
      <c r="F27" s="17"/>
      <c r="G27" s="58"/>
      <c r="H27" s="13"/>
      <c r="I27" s="23">
        <f t="shared" si="1"/>
        <v>0</v>
      </c>
      <c r="J27" s="59"/>
    </row>
    <row r="28" spans="1:10" x14ac:dyDescent="0.25">
      <c r="A28" s="13"/>
      <c r="B28" s="13"/>
      <c r="C28" s="13"/>
      <c r="D28" s="12">
        <f t="shared" si="0"/>
        <v>0</v>
      </c>
      <c r="E28" s="13"/>
      <c r="F28" s="17"/>
      <c r="G28" s="58"/>
      <c r="H28" s="13"/>
      <c r="I28" s="23">
        <f t="shared" si="1"/>
        <v>0</v>
      </c>
      <c r="J28" s="59"/>
    </row>
    <row r="29" spans="1:10" x14ac:dyDescent="0.25">
      <c r="A29" s="13"/>
      <c r="B29" s="13"/>
      <c r="C29" s="13"/>
      <c r="D29" s="12">
        <f t="shared" si="0"/>
        <v>0</v>
      </c>
      <c r="E29" s="13"/>
      <c r="F29" s="17"/>
      <c r="G29" s="58"/>
      <c r="H29" s="13"/>
      <c r="I29" s="23">
        <f t="shared" si="1"/>
        <v>0</v>
      </c>
      <c r="J29" s="59"/>
    </row>
    <row r="30" spans="1:10" x14ac:dyDescent="0.25">
      <c r="A30" s="13"/>
      <c r="B30" s="13"/>
      <c r="C30" s="13"/>
      <c r="D30" s="12">
        <f t="shared" si="0"/>
        <v>0</v>
      </c>
      <c r="E30" s="13"/>
      <c r="F30" s="17"/>
      <c r="G30" s="58"/>
      <c r="H30" s="13"/>
      <c r="I30" s="23">
        <f t="shared" si="1"/>
        <v>0</v>
      </c>
      <c r="J30" s="59"/>
    </row>
    <row r="31" spans="1:10" x14ac:dyDescent="0.25">
      <c r="A31" s="13"/>
      <c r="B31" s="13"/>
      <c r="C31" s="13"/>
      <c r="D31" s="12">
        <f t="shared" si="0"/>
        <v>0</v>
      </c>
      <c r="E31" s="13"/>
      <c r="F31" s="17"/>
      <c r="G31" s="58"/>
      <c r="H31" s="13"/>
      <c r="I31" s="23">
        <f t="shared" si="1"/>
        <v>0</v>
      </c>
      <c r="J31" s="59"/>
    </row>
    <row r="32" spans="1:10" x14ac:dyDescent="0.25">
      <c r="A32" s="13"/>
      <c r="B32" s="13"/>
      <c r="C32" s="13"/>
      <c r="D32" s="12">
        <f t="shared" si="0"/>
        <v>0</v>
      </c>
      <c r="E32" s="13"/>
      <c r="F32" s="17"/>
      <c r="G32" s="58"/>
      <c r="H32" s="13"/>
      <c r="I32" s="23">
        <f t="shared" si="1"/>
        <v>0</v>
      </c>
      <c r="J32" s="59"/>
    </row>
    <row r="33" spans="1:10" x14ac:dyDescent="0.25">
      <c r="A33" s="13"/>
      <c r="B33" s="13"/>
      <c r="C33" s="13"/>
      <c r="D33" s="12">
        <f t="shared" si="0"/>
        <v>0</v>
      </c>
      <c r="E33" s="13"/>
      <c r="F33" s="17"/>
      <c r="G33" s="58"/>
      <c r="H33" s="13"/>
      <c r="I33" s="23">
        <f t="shared" si="1"/>
        <v>0</v>
      </c>
      <c r="J33" s="59"/>
    </row>
    <row r="34" spans="1:10" x14ac:dyDescent="0.25">
      <c r="A34" s="13"/>
      <c r="B34" s="13"/>
      <c r="C34" s="13"/>
      <c r="D34" s="12">
        <f t="shared" si="0"/>
        <v>0</v>
      </c>
      <c r="E34" s="13"/>
      <c r="F34" s="17"/>
      <c r="G34" s="58"/>
      <c r="H34" s="13"/>
      <c r="I34" s="23">
        <f t="shared" si="1"/>
        <v>0</v>
      </c>
      <c r="J34" s="59"/>
    </row>
    <row r="35" spans="1:10" x14ac:dyDescent="0.25">
      <c r="A35" s="13"/>
      <c r="B35" s="13"/>
      <c r="C35" s="13"/>
      <c r="D35" s="12">
        <f t="shared" si="0"/>
        <v>0</v>
      </c>
      <c r="E35" s="13"/>
      <c r="F35" s="17"/>
      <c r="G35" s="58"/>
      <c r="H35" s="13"/>
      <c r="I35" s="23">
        <f t="shared" si="1"/>
        <v>0</v>
      </c>
      <c r="J35" s="59"/>
    </row>
    <row r="36" spans="1:10" x14ac:dyDescent="0.25">
      <c r="A36" s="13"/>
      <c r="B36" s="13"/>
      <c r="C36" s="13"/>
      <c r="D36" s="12">
        <f t="shared" si="0"/>
        <v>0</v>
      </c>
      <c r="E36" s="13"/>
      <c r="F36" s="17"/>
      <c r="G36" s="58"/>
      <c r="H36" s="13"/>
      <c r="I36" s="23">
        <f t="shared" si="1"/>
        <v>0</v>
      </c>
      <c r="J36" s="59"/>
    </row>
    <row r="37" spans="1:10" ht="15.75" customHeight="1" x14ac:dyDescent="0.25">
      <c r="A37" s="13"/>
      <c r="B37" s="13"/>
      <c r="C37" s="13"/>
      <c r="D37" s="12">
        <f t="shared" si="0"/>
        <v>0</v>
      </c>
      <c r="E37" s="13"/>
      <c r="F37" s="17"/>
      <c r="G37" s="58"/>
      <c r="H37" s="13"/>
      <c r="I37" s="23">
        <f t="shared" si="1"/>
        <v>0</v>
      </c>
      <c r="J37" s="59"/>
    </row>
    <row r="38" spans="1:10" ht="15.75" customHeight="1" x14ac:dyDescent="0.25">
      <c r="A38" s="13"/>
      <c r="B38" s="13"/>
      <c r="C38" s="13"/>
      <c r="D38" s="12">
        <f t="shared" si="0"/>
        <v>0</v>
      </c>
      <c r="E38" s="13"/>
      <c r="F38" s="17"/>
      <c r="G38" s="58"/>
      <c r="H38" s="13"/>
      <c r="I38" s="23">
        <f t="shared" si="1"/>
        <v>0</v>
      </c>
      <c r="J38" s="59"/>
    </row>
    <row r="39" spans="1:10" x14ac:dyDescent="0.25">
      <c r="A39" s="13"/>
      <c r="B39" s="13"/>
      <c r="C39" s="13"/>
      <c r="D39" s="12">
        <f t="shared" si="0"/>
        <v>0</v>
      </c>
      <c r="E39" s="13"/>
      <c r="F39" s="17"/>
      <c r="G39" s="58"/>
      <c r="H39" s="13"/>
      <c r="I39" s="23">
        <f t="shared" si="1"/>
        <v>0</v>
      </c>
      <c r="J39" s="59"/>
    </row>
    <row r="40" spans="1:10" x14ac:dyDescent="0.25">
      <c r="A40" s="13"/>
      <c r="B40" s="13"/>
      <c r="C40" s="13"/>
      <c r="D40" s="12">
        <f t="shared" si="0"/>
        <v>0</v>
      </c>
      <c r="E40" s="13"/>
      <c r="F40" s="17"/>
      <c r="G40" s="58"/>
      <c r="H40" s="13"/>
      <c r="I40" s="23">
        <f t="shared" si="1"/>
        <v>0</v>
      </c>
      <c r="J40" s="59"/>
    </row>
    <row r="41" spans="1:10" x14ac:dyDescent="0.25">
      <c r="A41" s="13"/>
      <c r="B41" s="13"/>
      <c r="C41" s="13"/>
      <c r="D41" s="12">
        <f t="shared" si="0"/>
        <v>0</v>
      </c>
      <c r="E41" s="13"/>
      <c r="F41" s="17"/>
      <c r="G41" s="58"/>
      <c r="H41" s="13"/>
      <c r="I41" s="23">
        <f t="shared" si="1"/>
        <v>0</v>
      </c>
      <c r="J41" s="59"/>
    </row>
    <row r="42" spans="1:10" x14ac:dyDescent="0.25">
      <c r="A42" s="13"/>
      <c r="B42" s="13"/>
      <c r="C42" s="13"/>
      <c r="D42" s="12">
        <f t="shared" si="0"/>
        <v>0</v>
      </c>
      <c r="E42" s="13"/>
      <c r="F42" s="17"/>
      <c r="G42" s="58"/>
      <c r="H42" s="13"/>
      <c r="I42" s="23">
        <f t="shared" si="1"/>
        <v>0</v>
      </c>
      <c r="J42" s="59"/>
    </row>
    <row r="43" spans="1:10" x14ac:dyDescent="0.25">
      <c r="A43" s="13"/>
      <c r="B43" s="13"/>
      <c r="C43" s="13"/>
      <c r="D43" s="12">
        <f t="shared" si="0"/>
        <v>0</v>
      </c>
      <c r="E43" s="13"/>
      <c r="F43" s="17"/>
      <c r="G43" s="58"/>
      <c r="H43" s="13"/>
      <c r="I43" s="23">
        <f t="shared" si="1"/>
        <v>0</v>
      </c>
      <c r="J43" s="59"/>
    </row>
    <row r="44" spans="1:10" x14ac:dyDescent="0.25">
      <c r="A44" s="13"/>
      <c r="B44" s="13"/>
      <c r="C44" s="13"/>
      <c r="D44" s="12">
        <f t="shared" si="0"/>
        <v>0</v>
      </c>
      <c r="E44" s="13"/>
      <c r="F44" s="17"/>
      <c r="G44" s="58"/>
      <c r="H44" s="13"/>
      <c r="I44" s="23">
        <f t="shared" si="1"/>
        <v>0</v>
      </c>
      <c r="J44" s="59"/>
    </row>
    <row r="45" spans="1:10" x14ac:dyDescent="0.25">
      <c r="A45" s="13"/>
      <c r="B45" s="13"/>
      <c r="C45" s="13"/>
      <c r="D45" s="12">
        <f t="shared" si="0"/>
        <v>0</v>
      </c>
      <c r="E45" s="13"/>
      <c r="F45" s="17"/>
      <c r="G45" s="58"/>
      <c r="H45" s="13"/>
      <c r="I45" s="23">
        <f t="shared" si="1"/>
        <v>0</v>
      </c>
      <c r="J45" s="59"/>
    </row>
    <row r="46" spans="1:10" x14ac:dyDescent="0.25">
      <c r="A46" s="13"/>
      <c r="B46" s="13"/>
      <c r="C46" s="13"/>
      <c r="D46" s="12">
        <f t="shared" si="0"/>
        <v>0</v>
      </c>
      <c r="E46" s="13"/>
      <c r="F46" s="17"/>
      <c r="G46" s="58"/>
      <c r="H46" s="13"/>
      <c r="I46" s="23">
        <f t="shared" si="1"/>
        <v>0</v>
      </c>
      <c r="J46" s="59"/>
    </row>
    <row r="47" spans="1:10" x14ac:dyDescent="0.25">
      <c r="A47" s="13"/>
      <c r="B47" s="13"/>
      <c r="C47" s="13"/>
      <c r="D47" s="12">
        <f t="shared" si="0"/>
        <v>0</v>
      </c>
      <c r="E47" s="13"/>
      <c r="F47" s="17"/>
      <c r="G47" s="60"/>
      <c r="H47" s="13"/>
      <c r="I47" s="23">
        <f t="shared" si="1"/>
        <v>0</v>
      </c>
      <c r="J47" s="59"/>
    </row>
    <row r="48" spans="1:10" ht="15.75" customHeight="1" x14ac:dyDescent="0.25">
      <c r="A48" s="20"/>
      <c r="B48" s="20">
        <f>SUM(B14:B47)</f>
        <v>3160</v>
      </c>
      <c r="C48" s="20">
        <f>SUM(C14:C47)</f>
        <v>1800</v>
      </c>
      <c r="D48" s="21"/>
      <c r="E48" s="20"/>
      <c r="F48" s="28"/>
      <c r="G48" s="22"/>
      <c r="H48" s="20"/>
      <c r="I48" s="20"/>
      <c r="J48" s="42"/>
    </row>
    <row r="49" spans="1:10" ht="15" customHeight="1" x14ac:dyDescent="0.25">
      <c r="A49" s="23" t="s">
        <v>24</v>
      </c>
      <c r="B49" s="24">
        <f>SUM(D14:D47)/1000</f>
        <v>43.76</v>
      </c>
      <c r="C49" s="23" t="s">
        <v>23</v>
      </c>
      <c r="D49" s="25"/>
      <c r="E49" s="32">
        <f>SUM(A14:A47)</f>
        <v>13</v>
      </c>
      <c r="F49" s="29"/>
      <c r="G49" s="73" t="s">
        <v>25</v>
      </c>
      <c r="H49" s="74"/>
      <c r="I49" s="23">
        <f>SUM(I14)</f>
        <v>20</v>
      </c>
      <c r="J49" s="43">
        <f>SUM(I14:GI47)</f>
        <v>37.76</v>
      </c>
    </row>
    <row r="50" spans="1:10" ht="16.5" customHeight="1" x14ac:dyDescent="0.25">
      <c r="A50" s="75" t="s">
        <v>49</v>
      </c>
      <c r="B50" s="76"/>
      <c r="C50" s="76"/>
      <c r="D50" s="76"/>
      <c r="E50" s="76"/>
      <c r="F50" s="76"/>
      <c r="G50" s="76"/>
      <c r="H50" s="76"/>
      <c r="I50" s="76"/>
      <c r="J50" s="77"/>
    </row>
  </sheetData>
  <sheetProtection password="9B37" sheet="1" objects="1" scenarios="1"/>
  <mergeCells count="23">
    <mergeCell ref="A12:A13"/>
    <mergeCell ref="G49:H49"/>
    <mergeCell ref="A50:J50"/>
    <mergeCell ref="E7:J7"/>
    <mergeCell ref="E8:J8"/>
    <mergeCell ref="C9:J9"/>
    <mergeCell ref="A10:F10"/>
    <mergeCell ref="G10:J10"/>
    <mergeCell ref="A11:F11"/>
    <mergeCell ref="G11:H11"/>
    <mergeCell ref="A6:C6"/>
    <mergeCell ref="E6:J6"/>
    <mergeCell ref="A1:B1"/>
    <mergeCell ref="C1:J1"/>
    <mergeCell ref="A2:J2"/>
    <mergeCell ref="B3:C3"/>
    <mergeCell ref="E3:G3"/>
    <mergeCell ref="H3:J3"/>
    <mergeCell ref="A4:C4"/>
    <mergeCell ref="E4:G4"/>
    <mergeCell ref="H4:J4"/>
    <mergeCell ref="B5:C5"/>
    <mergeCell ref="E5:H5"/>
  </mergeCells>
  <pageMargins left="0.31496062992125984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workbookViewId="0">
      <selection activeCell="G35" sqref="G35"/>
    </sheetView>
  </sheetViews>
  <sheetFormatPr defaultRowHeight="15" x14ac:dyDescent="0.25"/>
  <cols>
    <col min="1" max="2" width="9.140625" customWidth="1"/>
    <col min="3" max="3" width="10.28515625" customWidth="1"/>
    <col min="4" max="4" width="7.5703125" customWidth="1"/>
    <col min="5" max="5" width="10.28515625" customWidth="1"/>
    <col min="6" max="6" width="20.42578125" customWidth="1"/>
    <col min="7" max="7" width="21.5703125" style="38" customWidth="1"/>
    <col min="8" max="8" width="19.7109375" style="49" customWidth="1"/>
    <col min="9" max="9" width="11.7109375" customWidth="1"/>
    <col min="10" max="10" width="11" customWidth="1"/>
    <col min="11" max="11" width="9.85546875" customWidth="1"/>
    <col min="14" max="14" width="29" customWidth="1"/>
  </cols>
  <sheetData>
    <row r="1" spans="1:14" ht="21" customHeight="1" x14ac:dyDescent="0.3">
      <c r="A1" s="31" t="s">
        <v>50</v>
      </c>
      <c r="B1" s="30" t="s">
        <v>43</v>
      </c>
      <c r="C1" s="30" t="s">
        <v>44</v>
      </c>
      <c r="D1" s="30" t="s">
        <v>45</v>
      </c>
      <c r="E1" s="31" t="s">
        <v>46</v>
      </c>
      <c r="F1" s="30" t="s">
        <v>47</v>
      </c>
      <c r="G1" s="37" t="s">
        <v>32</v>
      </c>
      <c r="H1" s="37" t="s">
        <v>51</v>
      </c>
      <c r="I1" s="37" t="s">
        <v>52</v>
      </c>
      <c r="J1" s="37" t="s">
        <v>53</v>
      </c>
      <c r="K1" s="37" t="s">
        <v>54</v>
      </c>
      <c r="L1" s="37" t="s">
        <v>55</v>
      </c>
    </row>
    <row r="2" spans="1:14" ht="15" customHeight="1" x14ac:dyDescent="0.3">
      <c r="A2" s="6">
        <f>Foglio1!A14</f>
        <v>0</v>
      </c>
      <c r="B2" s="6">
        <f>Foglio1!B14</f>
        <v>0</v>
      </c>
      <c r="C2" s="6">
        <f>Foglio1!C14</f>
        <v>0</v>
      </c>
      <c r="D2" s="6">
        <f>Foglio1!E14</f>
        <v>0</v>
      </c>
      <c r="E2" s="6">
        <f>Foglio1!F14</f>
        <v>0</v>
      </c>
      <c r="F2" s="6">
        <f>Foglio1!A$11</f>
        <v>0</v>
      </c>
      <c r="G2" s="36">
        <f>Foglio1!J14</f>
        <v>0</v>
      </c>
      <c r="H2" s="48">
        <f>Foglio1!B$3</f>
        <v>0</v>
      </c>
      <c r="I2" s="51" t="str">
        <f>IF(Foglio1!G14=1,"SI",IF(Foglio1!G14=2,"SI","NO"))</f>
        <v>NO</v>
      </c>
      <c r="J2" s="52" t="str">
        <f>IF(Foglio1!G14=2,"SI","NO")</f>
        <v>NO</v>
      </c>
      <c r="K2" s="51" t="str">
        <f>IF(Foglio1!H14=1,"SI",IF(Foglio1!H14=2,"SI","NO"))</f>
        <v>NO</v>
      </c>
      <c r="L2" s="52" t="str">
        <f>IF(Foglio1!H14=2,"SI","NO")</f>
        <v>NO</v>
      </c>
      <c r="N2" s="50"/>
    </row>
    <row r="3" spans="1:14" ht="15" customHeight="1" x14ac:dyDescent="0.25">
      <c r="A3" s="6">
        <f>Foglio1!A15</f>
        <v>0</v>
      </c>
      <c r="B3" s="6">
        <f>Foglio1!B15</f>
        <v>0</v>
      </c>
      <c r="C3" s="6">
        <f>Foglio1!C15</f>
        <v>0</v>
      </c>
      <c r="D3" s="6">
        <f>Foglio1!E15</f>
        <v>0</v>
      </c>
      <c r="E3" s="6">
        <f>Foglio1!F15</f>
        <v>0</v>
      </c>
      <c r="F3" s="6">
        <f>Foglio1!A$11</f>
        <v>0</v>
      </c>
      <c r="G3" s="36">
        <f>Foglio1!J15</f>
        <v>0</v>
      </c>
      <c r="H3" s="48">
        <f>Foglio1!B$3</f>
        <v>0</v>
      </c>
      <c r="I3" s="51" t="str">
        <f>IF(Foglio1!G15=1,"SI",IF(Foglio1!G15=2,"SI","NO"))</f>
        <v>NO</v>
      </c>
      <c r="J3" s="52" t="str">
        <f>IF(Foglio1!G15=2,"SI","NO")</f>
        <v>NO</v>
      </c>
      <c r="K3" s="51" t="str">
        <f>IF(Foglio1!H15=1,"SI",IF(Foglio1!H15=2,"SI","NO"))</f>
        <v>NO</v>
      </c>
      <c r="L3" s="52" t="str">
        <f>IF(Foglio1!H15=2,"SI","NO")</f>
        <v>NO</v>
      </c>
    </row>
    <row r="4" spans="1:14" ht="15" customHeight="1" x14ac:dyDescent="0.25">
      <c r="A4" s="6">
        <f>Foglio1!A16</f>
        <v>0</v>
      </c>
      <c r="B4" s="6">
        <f>Foglio1!B16</f>
        <v>0</v>
      </c>
      <c r="C4" s="6">
        <f>Foglio1!C16</f>
        <v>0</v>
      </c>
      <c r="D4" s="6">
        <f>Foglio1!E16</f>
        <v>0</v>
      </c>
      <c r="E4" s="6">
        <f>Foglio1!F16</f>
        <v>0</v>
      </c>
      <c r="F4" s="6">
        <f>Foglio1!A$11</f>
        <v>0</v>
      </c>
      <c r="G4" s="36">
        <f>Foglio1!J16</f>
        <v>0</v>
      </c>
      <c r="H4" s="48">
        <f>Foglio1!B$3</f>
        <v>0</v>
      </c>
      <c r="I4" s="51" t="str">
        <f>IF(Foglio1!G16=1,"SI",IF(Foglio1!G16=2,"SI","NO"))</f>
        <v>NO</v>
      </c>
      <c r="J4" s="52" t="str">
        <f>IF(Foglio1!G16=2,"SI","NO")</f>
        <v>NO</v>
      </c>
      <c r="K4" s="51" t="str">
        <f>IF(Foglio1!H16=1,"SI",IF(Foglio1!H16=2,"SI","NO"))</f>
        <v>NO</v>
      </c>
      <c r="L4" s="52" t="str">
        <f>IF(Foglio1!H16=2,"SI","NO")</f>
        <v>NO</v>
      </c>
    </row>
    <row r="5" spans="1:14" ht="15.75" x14ac:dyDescent="0.25">
      <c r="A5" s="6">
        <f>Foglio1!A17</f>
        <v>0</v>
      </c>
      <c r="B5" s="6">
        <f>Foglio1!B17</f>
        <v>0</v>
      </c>
      <c r="C5" s="6">
        <f>Foglio1!C17</f>
        <v>0</v>
      </c>
      <c r="D5" s="6">
        <f>Foglio1!E17</f>
        <v>0</v>
      </c>
      <c r="E5" s="6">
        <f>Foglio1!F17</f>
        <v>0</v>
      </c>
      <c r="F5" s="6">
        <f>Foglio1!A$11</f>
        <v>0</v>
      </c>
      <c r="G5" s="36">
        <f>Foglio1!J17</f>
        <v>0</v>
      </c>
      <c r="H5" s="48">
        <f>Foglio1!B$3</f>
        <v>0</v>
      </c>
      <c r="I5" s="51" t="str">
        <f>IF(Foglio1!G17=1,"SI",IF(Foglio1!G17=2,"SI","NO"))</f>
        <v>NO</v>
      </c>
      <c r="J5" s="52" t="str">
        <f>IF(Foglio1!G17=2,"SI","NO")</f>
        <v>NO</v>
      </c>
      <c r="K5" s="51" t="str">
        <f>IF(Foglio1!H17=1,"SI",IF(Foglio1!H17=2,"SI","NO"))</f>
        <v>NO</v>
      </c>
      <c r="L5" s="52" t="str">
        <f>IF(Foglio1!H17=2,"SI","NO")</f>
        <v>NO</v>
      </c>
    </row>
    <row r="6" spans="1:14" ht="15.75" x14ac:dyDescent="0.25">
      <c r="A6" s="6">
        <f>Foglio1!A18</f>
        <v>0</v>
      </c>
      <c r="B6" s="6">
        <f>Foglio1!B18</f>
        <v>0</v>
      </c>
      <c r="C6" s="6">
        <f>Foglio1!C18</f>
        <v>0</v>
      </c>
      <c r="D6" s="6">
        <f>Foglio1!E18</f>
        <v>0</v>
      </c>
      <c r="E6" s="6">
        <f>Foglio1!F18</f>
        <v>0</v>
      </c>
      <c r="F6" s="6">
        <f>Foglio1!A$11</f>
        <v>0</v>
      </c>
      <c r="G6" s="36">
        <f>Foglio1!J18</f>
        <v>0</v>
      </c>
      <c r="H6" s="48">
        <f>Foglio1!B$3</f>
        <v>0</v>
      </c>
      <c r="I6" s="51" t="str">
        <f>IF(Foglio1!G18=1,"SI",IF(Foglio1!G18=2,"SI","NO"))</f>
        <v>NO</v>
      </c>
      <c r="J6" s="52" t="str">
        <f>IF(Foglio1!G18=2,"SI","NO")</f>
        <v>NO</v>
      </c>
      <c r="K6" s="51" t="str">
        <f>IF(Foglio1!H18=1,"SI",IF(Foglio1!H18=2,"SI","NO"))</f>
        <v>NO</v>
      </c>
      <c r="L6" s="52" t="str">
        <f>IF(Foglio1!H18=2,"SI","NO")</f>
        <v>NO</v>
      </c>
    </row>
    <row r="7" spans="1:14" ht="15.75" x14ac:dyDescent="0.25">
      <c r="A7" s="6">
        <f>Foglio1!A19</f>
        <v>0</v>
      </c>
      <c r="B7" s="6">
        <f>Foglio1!B19</f>
        <v>0</v>
      </c>
      <c r="C7" s="6">
        <f>Foglio1!C19</f>
        <v>0</v>
      </c>
      <c r="D7" s="6">
        <f>Foglio1!E19</f>
        <v>0</v>
      </c>
      <c r="E7" s="6">
        <f>Foglio1!F19</f>
        <v>0</v>
      </c>
      <c r="F7" s="6">
        <f>Foglio1!A$11</f>
        <v>0</v>
      </c>
      <c r="G7" s="36">
        <f>Foglio1!J19</f>
        <v>0</v>
      </c>
      <c r="H7" s="48">
        <f>Foglio1!B$3</f>
        <v>0</v>
      </c>
      <c r="I7" s="51" t="str">
        <f>IF(Foglio1!G19=1,"SI",IF(Foglio1!G19=2,"SI","NO"))</f>
        <v>NO</v>
      </c>
      <c r="J7" s="52" t="str">
        <f>IF(Foglio1!G19=2,"SI","NO")</f>
        <v>NO</v>
      </c>
      <c r="K7" s="51" t="str">
        <f>IF(Foglio1!H19=1,"SI",IF(Foglio1!H19=2,"SI","NO"))</f>
        <v>NO</v>
      </c>
      <c r="L7" s="52" t="str">
        <f>IF(Foglio1!H19=2,"SI","NO")</f>
        <v>NO</v>
      </c>
    </row>
    <row r="8" spans="1:14" ht="15.75" x14ac:dyDescent="0.25">
      <c r="A8" s="6">
        <f>Foglio1!A20</f>
        <v>0</v>
      </c>
      <c r="B8" s="6">
        <f>Foglio1!B20</f>
        <v>0</v>
      </c>
      <c r="C8" s="6">
        <f>Foglio1!C20</f>
        <v>0</v>
      </c>
      <c r="D8" s="6">
        <f>Foglio1!E20</f>
        <v>0</v>
      </c>
      <c r="E8" s="6">
        <f>Foglio1!F20</f>
        <v>0</v>
      </c>
      <c r="F8" s="6">
        <f>Foglio1!A$11</f>
        <v>0</v>
      </c>
      <c r="G8" s="36">
        <f>Foglio1!J20</f>
        <v>0</v>
      </c>
      <c r="H8" s="48">
        <f>Foglio1!B$3</f>
        <v>0</v>
      </c>
      <c r="I8" s="51" t="str">
        <f>IF(Foglio1!G20=1,"SI",IF(Foglio1!G20=2,"SI","NO"))</f>
        <v>NO</v>
      </c>
      <c r="J8" s="52" t="str">
        <f>IF(Foglio1!G20=2,"SI","NO")</f>
        <v>NO</v>
      </c>
      <c r="K8" s="51" t="str">
        <f>IF(Foglio1!H20=1,"SI",IF(Foglio1!H20=2,"SI","NO"))</f>
        <v>NO</v>
      </c>
      <c r="L8" s="52" t="str">
        <f>IF(Foglio1!H20=2,"SI","NO")</f>
        <v>NO</v>
      </c>
    </row>
    <row r="9" spans="1:14" ht="15.75" x14ac:dyDescent="0.25">
      <c r="A9" s="6">
        <f>Foglio1!A21</f>
        <v>0</v>
      </c>
      <c r="B9" s="6">
        <f>Foglio1!B21</f>
        <v>0</v>
      </c>
      <c r="C9" s="6">
        <f>Foglio1!C21</f>
        <v>0</v>
      </c>
      <c r="D9" s="6">
        <f>Foglio1!E21</f>
        <v>0</v>
      </c>
      <c r="E9" s="6">
        <f>Foglio1!F21</f>
        <v>0</v>
      </c>
      <c r="F9" s="6">
        <f>Foglio1!A$11</f>
        <v>0</v>
      </c>
      <c r="G9" s="36">
        <f>Foglio1!J21</f>
        <v>0</v>
      </c>
      <c r="H9" s="48">
        <f>Foglio1!B$3</f>
        <v>0</v>
      </c>
      <c r="I9" s="51" t="str">
        <f>IF(Foglio1!G21=1,"SI",IF(Foglio1!G21=2,"SI","NO"))</f>
        <v>NO</v>
      </c>
      <c r="J9" s="52" t="str">
        <f>IF(Foglio1!G21=2,"SI","NO")</f>
        <v>NO</v>
      </c>
      <c r="K9" s="51" t="str">
        <f>IF(Foglio1!H21=1,"SI",IF(Foglio1!H21=2,"SI","NO"))</f>
        <v>NO</v>
      </c>
      <c r="L9" s="52" t="str">
        <f>IF(Foglio1!H21=2,"SI","NO")</f>
        <v>NO</v>
      </c>
    </row>
    <row r="10" spans="1:14" ht="15.75" x14ac:dyDescent="0.25">
      <c r="A10" s="6">
        <f>Foglio1!A22</f>
        <v>0</v>
      </c>
      <c r="B10" s="6">
        <f>Foglio1!B22</f>
        <v>0</v>
      </c>
      <c r="C10" s="6">
        <f>Foglio1!C22</f>
        <v>0</v>
      </c>
      <c r="D10" s="6">
        <f>Foglio1!E22</f>
        <v>0</v>
      </c>
      <c r="E10" s="6">
        <f>Foglio1!F22</f>
        <v>0</v>
      </c>
      <c r="F10" s="6">
        <f>Foglio1!A$11</f>
        <v>0</v>
      </c>
      <c r="G10" s="36">
        <f>Foglio1!J22</f>
        <v>0</v>
      </c>
      <c r="H10" s="48">
        <f>Foglio1!B$3</f>
        <v>0</v>
      </c>
      <c r="I10" s="51" t="str">
        <f>IF(Foglio1!G22=1,"SI",IF(Foglio1!G22=2,"SI","NO"))</f>
        <v>NO</v>
      </c>
      <c r="J10" s="52" t="str">
        <f>IF(Foglio1!G22=2,"SI","NO")</f>
        <v>NO</v>
      </c>
      <c r="K10" s="51" t="str">
        <f>IF(Foglio1!H22=1,"SI",IF(Foglio1!H22=2,"SI","NO"))</f>
        <v>NO</v>
      </c>
      <c r="L10" s="52" t="str">
        <f>IF(Foglio1!H22=2,"SI","NO")</f>
        <v>NO</v>
      </c>
    </row>
    <row r="11" spans="1:14" ht="15.75" x14ac:dyDescent="0.25">
      <c r="A11" s="6">
        <f>Foglio1!A23</f>
        <v>0</v>
      </c>
      <c r="B11" s="6">
        <f>Foglio1!B23</f>
        <v>0</v>
      </c>
      <c r="C11" s="6">
        <f>Foglio1!C23</f>
        <v>0</v>
      </c>
      <c r="D11" s="6">
        <f>Foglio1!E23</f>
        <v>0</v>
      </c>
      <c r="E11" s="6">
        <f>Foglio1!F23</f>
        <v>0</v>
      </c>
      <c r="F11" s="6">
        <f>Foglio1!A$11</f>
        <v>0</v>
      </c>
      <c r="G11" s="36">
        <f>Foglio1!J23</f>
        <v>0</v>
      </c>
      <c r="H11" s="48">
        <f>Foglio1!B$3</f>
        <v>0</v>
      </c>
      <c r="I11" s="51" t="str">
        <f>IF(Foglio1!G23=1,"SI",IF(Foglio1!G23=2,"SI","NO"))</f>
        <v>NO</v>
      </c>
      <c r="J11" s="52" t="str">
        <f>IF(Foglio1!G23=2,"SI","NO")</f>
        <v>NO</v>
      </c>
      <c r="K11" s="51" t="str">
        <f>IF(Foglio1!H23=1,"SI",IF(Foglio1!H23=2,"SI","NO"))</f>
        <v>NO</v>
      </c>
      <c r="L11" s="52" t="str">
        <f>IF(Foglio1!H23=2,"SI","NO")</f>
        <v>NO</v>
      </c>
    </row>
    <row r="12" spans="1:14" ht="15.75" x14ac:dyDescent="0.25">
      <c r="A12" s="6">
        <f>Foglio1!A24</f>
        <v>0</v>
      </c>
      <c r="B12" s="6">
        <f>Foglio1!B24</f>
        <v>0</v>
      </c>
      <c r="C12" s="6">
        <f>Foglio1!C24</f>
        <v>0</v>
      </c>
      <c r="D12" s="6">
        <f>Foglio1!E24</f>
        <v>0</v>
      </c>
      <c r="E12" s="6">
        <f>Foglio1!F24</f>
        <v>0</v>
      </c>
      <c r="F12" s="6">
        <f>Foglio1!A$11</f>
        <v>0</v>
      </c>
      <c r="G12" s="36">
        <f>Foglio1!J24</f>
        <v>0</v>
      </c>
      <c r="H12" s="48">
        <f>Foglio1!B$3</f>
        <v>0</v>
      </c>
      <c r="I12" s="51" t="str">
        <f>IF(Foglio1!G24=1,"SI",IF(Foglio1!G24=2,"SI","NO"))</f>
        <v>NO</v>
      </c>
      <c r="J12" s="52" t="str">
        <f>IF(Foglio1!G24=2,"SI","NO")</f>
        <v>NO</v>
      </c>
      <c r="K12" s="51" t="str">
        <f>IF(Foglio1!H24=1,"SI",IF(Foglio1!H24=2,"SI","NO"))</f>
        <v>NO</v>
      </c>
      <c r="L12" s="52" t="str">
        <f>IF(Foglio1!H24=2,"SI","NO")</f>
        <v>NO</v>
      </c>
    </row>
    <row r="13" spans="1:14" ht="15.75" x14ac:dyDescent="0.25">
      <c r="A13" s="6">
        <f>Foglio1!A25</f>
        <v>0</v>
      </c>
      <c r="B13" s="6">
        <f>Foglio1!B25</f>
        <v>0</v>
      </c>
      <c r="C13" s="6">
        <f>Foglio1!C25</f>
        <v>0</v>
      </c>
      <c r="D13" s="6">
        <f>Foglio1!E25</f>
        <v>0</v>
      </c>
      <c r="E13" s="6">
        <f>Foglio1!F25</f>
        <v>0</v>
      </c>
      <c r="F13" s="6">
        <f>Foglio1!A$11</f>
        <v>0</v>
      </c>
      <c r="G13" s="36">
        <f>Foglio1!J25</f>
        <v>0</v>
      </c>
      <c r="H13" s="48">
        <f>Foglio1!B$3</f>
        <v>0</v>
      </c>
      <c r="I13" s="51" t="str">
        <f>IF(Foglio1!G25=1,"SI",IF(Foglio1!G25=2,"SI","NO"))</f>
        <v>NO</v>
      </c>
      <c r="J13" s="52" t="str">
        <f>IF(Foglio1!G25=2,"SI","NO")</f>
        <v>NO</v>
      </c>
      <c r="K13" s="51" t="str">
        <f>IF(Foglio1!H25=1,"SI",IF(Foglio1!H25=2,"SI","NO"))</f>
        <v>NO</v>
      </c>
      <c r="L13" s="52" t="str">
        <f>IF(Foglio1!H25=2,"SI","NO")</f>
        <v>NO</v>
      </c>
    </row>
    <row r="14" spans="1:14" ht="15.75" x14ac:dyDescent="0.25">
      <c r="A14" s="6">
        <f>Foglio1!A26</f>
        <v>0</v>
      </c>
      <c r="B14" s="6">
        <f>Foglio1!B26</f>
        <v>0</v>
      </c>
      <c r="C14" s="6">
        <f>Foglio1!C26</f>
        <v>0</v>
      </c>
      <c r="D14" s="6">
        <f>Foglio1!E26</f>
        <v>0</v>
      </c>
      <c r="E14" s="6">
        <f>Foglio1!F26</f>
        <v>0</v>
      </c>
      <c r="F14" s="6">
        <f>Foglio1!A$11</f>
        <v>0</v>
      </c>
      <c r="G14" s="36">
        <f>Foglio1!J26</f>
        <v>0</v>
      </c>
      <c r="H14" s="48">
        <f>Foglio1!B$3</f>
        <v>0</v>
      </c>
      <c r="I14" s="51" t="str">
        <f>IF(Foglio1!G26=1,"SI",IF(Foglio1!G26=2,"SI","NO"))</f>
        <v>NO</v>
      </c>
      <c r="J14" s="52" t="str">
        <f>IF(Foglio1!G26=2,"SI","NO")</f>
        <v>NO</v>
      </c>
      <c r="K14" s="51" t="str">
        <f>IF(Foglio1!H26=1,"SI",IF(Foglio1!H26=2,"SI","NO"))</f>
        <v>NO</v>
      </c>
      <c r="L14" s="52" t="str">
        <f>IF(Foglio1!H26=2,"SI","NO")</f>
        <v>NO</v>
      </c>
    </row>
    <row r="15" spans="1:14" ht="15.75" x14ac:dyDescent="0.25">
      <c r="A15" s="6">
        <f>Foglio1!A27</f>
        <v>0</v>
      </c>
      <c r="B15" s="6">
        <f>Foglio1!B27</f>
        <v>0</v>
      </c>
      <c r="C15" s="6">
        <f>Foglio1!C27</f>
        <v>0</v>
      </c>
      <c r="D15" s="6">
        <f>Foglio1!E27</f>
        <v>0</v>
      </c>
      <c r="E15" s="6">
        <f>Foglio1!F27</f>
        <v>0</v>
      </c>
      <c r="F15" s="6">
        <f>Foglio1!A$11</f>
        <v>0</v>
      </c>
      <c r="G15" s="36">
        <f>Foglio1!J27</f>
        <v>0</v>
      </c>
      <c r="H15" s="48">
        <f>Foglio1!B$3</f>
        <v>0</v>
      </c>
      <c r="I15" s="51" t="str">
        <f>IF(Foglio1!G27=1,"SI",IF(Foglio1!G27=2,"SI","NO"))</f>
        <v>NO</v>
      </c>
      <c r="J15" s="52" t="str">
        <f>IF(Foglio1!G27=2,"SI","NO")</f>
        <v>NO</v>
      </c>
      <c r="K15" s="51" t="str">
        <f>IF(Foglio1!H27=1,"SI",IF(Foglio1!H27=2,"SI","NO"))</f>
        <v>NO</v>
      </c>
      <c r="L15" s="52" t="str">
        <f>IF(Foglio1!H27=2,"SI","NO")</f>
        <v>NO</v>
      </c>
    </row>
    <row r="16" spans="1:14" ht="15.75" x14ac:dyDescent="0.25">
      <c r="A16" s="6">
        <f>Foglio1!A28</f>
        <v>0</v>
      </c>
      <c r="B16" s="6">
        <f>Foglio1!B28</f>
        <v>0</v>
      </c>
      <c r="C16" s="6">
        <f>Foglio1!C28</f>
        <v>0</v>
      </c>
      <c r="D16" s="6">
        <f>Foglio1!E28</f>
        <v>0</v>
      </c>
      <c r="E16" s="6">
        <f>Foglio1!F28</f>
        <v>0</v>
      </c>
      <c r="F16" s="6">
        <f>Foglio1!A$11</f>
        <v>0</v>
      </c>
      <c r="G16" s="36">
        <f>Foglio1!J28</f>
        <v>0</v>
      </c>
      <c r="H16" s="48">
        <f>Foglio1!B$3</f>
        <v>0</v>
      </c>
      <c r="I16" s="51" t="str">
        <f>IF(Foglio1!G28=1,"SI",IF(Foglio1!G28=2,"SI","NO"))</f>
        <v>NO</v>
      </c>
      <c r="J16" s="52" t="str">
        <f>IF(Foglio1!G28=2,"SI","NO")</f>
        <v>NO</v>
      </c>
      <c r="K16" s="51" t="str">
        <f>IF(Foglio1!H28=1,"SI",IF(Foglio1!H28=2,"SI","NO"))</f>
        <v>NO</v>
      </c>
      <c r="L16" s="52" t="str">
        <f>IF(Foglio1!H28=2,"SI","NO")</f>
        <v>NO</v>
      </c>
    </row>
    <row r="17" spans="1:12" ht="15.75" x14ac:dyDescent="0.25">
      <c r="A17" s="6">
        <f>Foglio1!A29</f>
        <v>0</v>
      </c>
      <c r="B17" s="6">
        <f>Foglio1!B29</f>
        <v>0</v>
      </c>
      <c r="C17" s="6">
        <f>Foglio1!C29</f>
        <v>0</v>
      </c>
      <c r="D17" s="6">
        <f>Foglio1!E29</f>
        <v>0</v>
      </c>
      <c r="E17" s="6">
        <f>Foglio1!F29</f>
        <v>0</v>
      </c>
      <c r="F17" s="6">
        <f>Foglio1!A$11</f>
        <v>0</v>
      </c>
      <c r="G17" s="36">
        <f>Foglio1!J29</f>
        <v>0</v>
      </c>
      <c r="H17" s="48">
        <f>Foglio1!B$3</f>
        <v>0</v>
      </c>
      <c r="I17" s="51" t="str">
        <f>IF(Foglio1!G29=1,"SI",IF(Foglio1!G29=2,"SI","NO"))</f>
        <v>NO</v>
      </c>
      <c r="J17" s="52" t="str">
        <f>IF(Foglio1!G29=2,"SI","NO")</f>
        <v>NO</v>
      </c>
      <c r="K17" s="51" t="str">
        <f>IF(Foglio1!H29=1,"SI",IF(Foglio1!H29=2,"SI","NO"))</f>
        <v>NO</v>
      </c>
      <c r="L17" s="52" t="str">
        <f>IF(Foglio1!H29=2,"SI","NO")</f>
        <v>NO</v>
      </c>
    </row>
    <row r="18" spans="1:12" ht="15.75" x14ac:dyDescent="0.25">
      <c r="A18" s="6">
        <f>Foglio1!A30</f>
        <v>0</v>
      </c>
      <c r="B18" s="6">
        <f>Foglio1!B30</f>
        <v>0</v>
      </c>
      <c r="C18" s="6">
        <f>Foglio1!C30</f>
        <v>0</v>
      </c>
      <c r="D18" s="6">
        <f>Foglio1!E30</f>
        <v>0</v>
      </c>
      <c r="E18" s="6">
        <f>Foglio1!F30</f>
        <v>0</v>
      </c>
      <c r="F18" s="6">
        <f>Foglio1!A$11</f>
        <v>0</v>
      </c>
      <c r="G18" s="36">
        <f>Foglio1!J30</f>
        <v>0</v>
      </c>
      <c r="H18" s="48">
        <f>Foglio1!B$3</f>
        <v>0</v>
      </c>
      <c r="I18" s="51" t="str">
        <f>IF(Foglio1!G30=1,"SI",IF(Foglio1!G30=2,"SI","NO"))</f>
        <v>NO</v>
      </c>
      <c r="J18" s="52" t="str">
        <f>IF(Foglio1!G30=2,"SI","NO")</f>
        <v>NO</v>
      </c>
      <c r="K18" s="51" t="str">
        <f>IF(Foglio1!H30=1,"SI",IF(Foglio1!H30=2,"SI","NO"))</f>
        <v>NO</v>
      </c>
      <c r="L18" s="52" t="str">
        <f>IF(Foglio1!H30=2,"SI","NO")</f>
        <v>NO</v>
      </c>
    </row>
    <row r="19" spans="1:12" ht="15.75" x14ac:dyDescent="0.25">
      <c r="A19" s="6">
        <f>Foglio1!A31</f>
        <v>0</v>
      </c>
      <c r="B19" s="6">
        <f>Foglio1!B31</f>
        <v>0</v>
      </c>
      <c r="C19" s="6">
        <f>Foglio1!C31</f>
        <v>0</v>
      </c>
      <c r="D19" s="6">
        <f>Foglio1!E31</f>
        <v>0</v>
      </c>
      <c r="E19" s="6">
        <f>Foglio1!F31</f>
        <v>0</v>
      </c>
      <c r="F19" s="6">
        <f>Foglio1!A$11</f>
        <v>0</v>
      </c>
      <c r="G19" s="36">
        <f>Foglio1!J31</f>
        <v>0</v>
      </c>
      <c r="H19" s="48">
        <f>Foglio1!B$3</f>
        <v>0</v>
      </c>
      <c r="I19" s="51" t="str">
        <f>IF(Foglio1!G31=1,"SI",IF(Foglio1!G31=2,"SI","NO"))</f>
        <v>NO</v>
      </c>
      <c r="J19" s="52" t="str">
        <f>IF(Foglio1!G31=2,"SI","NO")</f>
        <v>NO</v>
      </c>
      <c r="K19" s="51" t="str">
        <f>IF(Foglio1!H31=1,"SI",IF(Foglio1!H31=2,"SI","NO"))</f>
        <v>NO</v>
      </c>
      <c r="L19" s="52" t="str">
        <f>IF(Foglio1!H31=2,"SI","NO")</f>
        <v>NO</v>
      </c>
    </row>
    <row r="20" spans="1:12" ht="15.75" x14ac:dyDescent="0.25">
      <c r="A20" s="6">
        <f>Foglio1!A32</f>
        <v>0</v>
      </c>
      <c r="B20" s="6">
        <f>Foglio1!B32</f>
        <v>0</v>
      </c>
      <c r="C20" s="6">
        <f>Foglio1!C32</f>
        <v>0</v>
      </c>
      <c r="D20" s="6">
        <f>Foglio1!E32</f>
        <v>0</v>
      </c>
      <c r="E20" s="6">
        <f>Foglio1!F32</f>
        <v>0</v>
      </c>
      <c r="F20" s="6">
        <f>Foglio1!A$11</f>
        <v>0</v>
      </c>
      <c r="G20" s="36">
        <f>Foglio1!J32</f>
        <v>0</v>
      </c>
      <c r="H20" s="48">
        <f>Foglio1!B$3</f>
        <v>0</v>
      </c>
      <c r="I20" s="51" t="str">
        <f>IF(Foglio1!G32=1,"SI",IF(Foglio1!G32=2,"SI","NO"))</f>
        <v>NO</v>
      </c>
      <c r="J20" s="52" t="str">
        <f>IF(Foglio1!G32=2,"SI","NO")</f>
        <v>NO</v>
      </c>
      <c r="K20" s="51" t="str">
        <f>IF(Foglio1!H32=1,"SI",IF(Foglio1!H32=2,"SI","NO"))</f>
        <v>NO</v>
      </c>
      <c r="L20" s="52" t="str">
        <f>IF(Foglio1!H32=2,"SI","NO")</f>
        <v>NO</v>
      </c>
    </row>
    <row r="21" spans="1:12" ht="15.75" x14ac:dyDescent="0.25">
      <c r="A21" s="6">
        <f>Foglio1!A33</f>
        <v>0</v>
      </c>
      <c r="B21" s="6">
        <f>Foglio1!B33</f>
        <v>0</v>
      </c>
      <c r="C21" s="6">
        <f>Foglio1!C33</f>
        <v>0</v>
      </c>
      <c r="D21" s="6">
        <f>Foglio1!E33</f>
        <v>0</v>
      </c>
      <c r="E21" s="6">
        <f>Foglio1!F33</f>
        <v>0</v>
      </c>
      <c r="F21" s="6">
        <f>Foglio1!A$11</f>
        <v>0</v>
      </c>
      <c r="G21" s="36">
        <f>Foglio1!J33</f>
        <v>0</v>
      </c>
      <c r="H21" s="48">
        <f>Foglio1!B$3</f>
        <v>0</v>
      </c>
      <c r="I21" s="51" t="str">
        <f>IF(Foglio1!G33=1,"SI",IF(Foglio1!G33=2,"SI","NO"))</f>
        <v>NO</v>
      </c>
      <c r="J21" s="52" t="str">
        <f>IF(Foglio1!G33=2,"SI","NO")</f>
        <v>NO</v>
      </c>
      <c r="K21" s="51" t="str">
        <f>IF(Foglio1!H33=1,"SI",IF(Foglio1!H33=2,"SI","NO"))</f>
        <v>NO</v>
      </c>
      <c r="L21" s="52" t="str">
        <f>IF(Foglio1!H33=2,"SI","NO")</f>
        <v>NO</v>
      </c>
    </row>
    <row r="22" spans="1:12" ht="15.75" x14ac:dyDescent="0.25">
      <c r="A22" s="6">
        <f>Foglio1!A34</f>
        <v>0</v>
      </c>
      <c r="B22" s="6">
        <f>Foglio1!B34</f>
        <v>0</v>
      </c>
      <c r="C22" s="6">
        <f>Foglio1!C34</f>
        <v>0</v>
      </c>
      <c r="D22" s="6">
        <f>Foglio1!E34</f>
        <v>0</v>
      </c>
      <c r="E22" s="6">
        <f>Foglio1!F34</f>
        <v>0</v>
      </c>
      <c r="F22" s="6">
        <f>Foglio1!A$11</f>
        <v>0</v>
      </c>
      <c r="G22" s="36">
        <f>Foglio1!J34</f>
        <v>0</v>
      </c>
      <c r="H22" s="48">
        <f>Foglio1!B$3</f>
        <v>0</v>
      </c>
      <c r="I22" s="51" t="str">
        <f>IF(Foglio1!G34=1,"SI",IF(Foglio1!G34=2,"SI","NO"))</f>
        <v>NO</v>
      </c>
      <c r="J22" s="52" t="str">
        <f>IF(Foglio1!G34=2,"SI","NO")</f>
        <v>NO</v>
      </c>
      <c r="K22" s="51" t="str">
        <f>IF(Foglio1!H34=1,"SI",IF(Foglio1!H34=2,"SI","NO"))</f>
        <v>NO</v>
      </c>
      <c r="L22" s="52" t="str">
        <f>IF(Foglio1!H34=2,"SI","NO")</f>
        <v>NO</v>
      </c>
    </row>
    <row r="23" spans="1:12" ht="15.75" x14ac:dyDescent="0.25">
      <c r="A23" s="6">
        <f>Foglio1!A35</f>
        <v>0</v>
      </c>
      <c r="B23" s="6">
        <f>Foglio1!B35</f>
        <v>0</v>
      </c>
      <c r="C23" s="6">
        <f>Foglio1!C35</f>
        <v>0</v>
      </c>
      <c r="D23" s="6">
        <f>Foglio1!E35</f>
        <v>0</v>
      </c>
      <c r="E23" s="6">
        <f>Foglio1!F35</f>
        <v>0</v>
      </c>
      <c r="F23" s="6">
        <f>Foglio1!A$11</f>
        <v>0</v>
      </c>
      <c r="G23" s="36">
        <f>Foglio1!J35</f>
        <v>0</v>
      </c>
      <c r="H23" s="48">
        <f>Foglio1!B$3</f>
        <v>0</v>
      </c>
      <c r="I23" s="51" t="str">
        <f>IF(Foglio1!G35=1,"SI",IF(Foglio1!G35=2,"SI","NO"))</f>
        <v>NO</v>
      </c>
      <c r="J23" s="52" t="str">
        <f>IF(Foglio1!G35=2,"SI","NO")</f>
        <v>NO</v>
      </c>
      <c r="K23" s="51" t="str">
        <f>IF(Foglio1!H35=1,"SI",IF(Foglio1!H35=2,"SI","NO"))</f>
        <v>NO</v>
      </c>
      <c r="L23" s="52" t="str">
        <f>IF(Foglio1!H35=2,"SI","NO")</f>
        <v>NO</v>
      </c>
    </row>
    <row r="24" spans="1:12" ht="15.75" x14ac:dyDescent="0.25">
      <c r="A24" s="6">
        <f>Foglio1!A36</f>
        <v>0</v>
      </c>
      <c r="B24" s="6">
        <f>Foglio1!B36</f>
        <v>0</v>
      </c>
      <c r="C24" s="6">
        <f>Foglio1!C36</f>
        <v>0</v>
      </c>
      <c r="D24" s="6">
        <f>Foglio1!E36</f>
        <v>0</v>
      </c>
      <c r="E24" s="6">
        <f>Foglio1!F36</f>
        <v>0</v>
      </c>
      <c r="F24" s="6">
        <f>Foglio1!A$11</f>
        <v>0</v>
      </c>
      <c r="G24" s="36">
        <f>Foglio1!J36</f>
        <v>0</v>
      </c>
      <c r="H24" s="48">
        <f>Foglio1!B$3</f>
        <v>0</v>
      </c>
      <c r="I24" s="51" t="str">
        <f>IF(Foglio1!G36=1,"SI",IF(Foglio1!G36=2,"SI","NO"))</f>
        <v>NO</v>
      </c>
      <c r="J24" s="52" t="str">
        <f>IF(Foglio1!G36=2,"SI","NO")</f>
        <v>NO</v>
      </c>
      <c r="K24" s="51" t="str">
        <f>IF(Foglio1!H36=1,"SI",IF(Foglio1!H36=2,"SI","NO"))</f>
        <v>NO</v>
      </c>
      <c r="L24" s="52" t="str">
        <f>IF(Foglio1!H36=2,"SI","NO")</f>
        <v>NO</v>
      </c>
    </row>
    <row r="25" spans="1:12" ht="15.75" x14ac:dyDescent="0.25">
      <c r="A25" s="6">
        <f>Foglio1!A37</f>
        <v>0</v>
      </c>
      <c r="B25" s="6">
        <f>Foglio1!B37</f>
        <v>0</v>
      </c>
      <c r="C25" s="6">
        <f>Foglio1!C37</f>
        <v>0</v>
      </c>
      <c r="D25" s="6">
        <f>Foglio1!E37</f>
        <v>0</v>
      </c>
      <c r="E25" s="6">
        <f>Foglio1!F37</f>
        <v>0</v>
      </c>
      <c r="F25" s="6">
        <f>Foglio1!A$11</f>
        <v>0</v>
      </c>
      <c r="G25" s="36">
        <f>Foglio1!J37</f>
        <v>0</v>
      </c>
      <c r="H25" s="48">
        <f>Foglio1!B$3</f>
        <v>0</v>
      </c>
      <c r="I25" s="51" t="str">
        <f>IF(Foglio1!G37=1,"SI",IF(Foglio1!G37=2,"SI","NO"))</f>
        <v>NO</v>
      </c>
      <c r="J25" s="52" t="str">
        <f>IF(Foglio1!G37=2,"SI","NO")</f>
        <v>NO</v>
      </c>
      <c r="K25" s="51" t="str">
        <f>IF(Foglio1!H37=1,"SI",IF(Foglio1!H37=2,"SI","NO"))</f>
        <v>NO</v>
      </c>
      <c r="L25" s="52" t="str">
        <f>IF(Foglio1!H37=2,"SI","NO")</f>
        <v>NO</v>
      </c>
    </row>
    <row r="26" spans="1:12" ht="15.75" x14ac:dyDescent="0.25">
      <c r="A26" s="6">
        <f>Foglio1!A38</f>
        <v>0</v>
      </c>
      <c r="B26" s="6">
        <f>Foglio1!B38</f>
        <v>0</v>
      </c>
      <c r="C26" s="6">
        <f>Foglio1!C38</f>
        <v>0</v>
      </c>
      <c r="D26" s="6">
        <f>Foglio1!E38</f>
        <v>0</v>
      </c>
      <c r="E26" s="6">
        <f>Foglio1!F38</f>
        <v>0</v>
      </c>
      <c r="F26" s="6">
        <f>Foglio1!A$11</f>
        <v>0</v>
      </c>
      <c r="G26" s="36">
        <f>Foglio1!J38</f>
        <v>0</v>
      </c>
      <c r="H26" s="48">
        <f>Foglio1!B$3</f>
        <v>0</v>
      </c>
      <c r="I26" s="51" t="str">
        <f>IF(Foglio1!G38=1,"SI",IF(Foglio1!G38=2,"SI","NO"))</f>
        <v>NO</v>
      </c>
      <c r="J26" s="52" t="str">
        <f>IF(Foglio1!G38=2,"SI","NO")</f>
        <v>NO</v>
      </c>
      <c r="K26" s="51" t="str">
        <f>IF(Foglio1!H38=1,"SI",IF(Foglio1!H38=2,"SI","NO"))</f>
        <v>NO</v>
      </c>
      <c r="L26" s="52" t="str">
        <f>IF(Foglio1!H38=2,"SI","NO")</f>
        <v>NO</v>
      </c>
    </row>
    <row r="27" spans="1:12" ht="15.75" x14ac:dyDescent="0.25">
      <c r="A27" s="6">
        <f>Foglio1!A39</f>
        <v>0</v>
      </c>
      <c r="B27" s="6">
        <f>Foglio1!B39</f>
        <v>0</v>
      </c>
      <c r="C27" s="6">
        <f>Foglio1!C39</f>
        <v>0</v>
      </c>
      <c r="D27" s="6">
        <f>Foglio1!E39</f>
        <v>0</v>
      </c>
      <c r="E27" s="6">
        <f>Foglio1!F39</f>
        <v>0</v>
      </c>
      <c r="F27" s="6">
        <f>Foglio1!A$11</f>
        <v>0</v>
      </c>
      <c r="G27" s="36">
        <f>Foglio1!J39</f>
        <v>0</v>
      </c>
      <c r="H27" s="48">
        <f>Foglio1!B$3</f>
        <v>0</v>
      </c>
      <c r="I27" s="51" t="str">
        <f>IF(Foglio1!G39=1,"SI",IF(Foglio1!G39=2,"SI","NO"))</f>
        <v>NO</v>
      </c>
      <c r="J27" s="52" t="str">
        <f>IF(Foglio1!G39=2,"SI","NO")</f>
        <v>NO</v>
      </c>
      <c r="K27" s="51" t="str">
        <f>IF(Foglio1!H39=1,"SI",IF(Foglio1!H39=2,"SI","NO"))</f>
        <v>NO</v>
      </c>
      <c r="L27" s="52" t="str">
        <f>IF(Foglio1!H39=2,"SI","NO")</f>
        <v>NO</v>
      </c>
    </row>
    <row r="28" spans="1:12" ht="15.75" x14ac:dyDescent="0.25">
      <c r="A28" s="6">
        <f>Foglio1!A40</f>
        <v>0</v>
      </c>
      <c r="B28" s="6">
        <f>Foglio1!B40</f>
        <v>0</v>
      </c>
      <c r="C28" s="6">
        <f>Foglio1!C40</f>
        <v>0</v>
      </c>
      <c r="D28" s="6">
        <f>Foglio1!E40</f>
        <v>0</v>
      </c>
      <c r="E28" s="6">
        <f>Foglio1!F40</f>
        <v>0</v>
      </c>
      <c r="F28" s="6">
        <f>Foglio1!A$11</f>
        <v>0</v>
      </c>
      <c r="G28" s="36">
        <f>Foglio1!J40</f>
        <v>0</v>
      </c>
      <c r="H28" s="48">
        <f>Foglio1!B$3</f>
        <v>0</v>
      </c>
      <c r="I28" s="51" t="str">
        <f>IF(Foglio1!G40=1,"SI",IF(Foglio1!G40=2,"SI","NO"))</f>
        <v>NO</v>
      </c>
      <c r="J28" s="52" t="str">
        <f>IF(Foglio1!G40=2,"SI","NO")</f>
        <v>NO</v>
      </c>
      <c r="K28" s="51" t="str">
        <f>IF(Foglio1!H40=1,"SI",IF(Foglio1!H40=2,"SI","NO"))</f>
        <v>NO</v>
      </c>
      <c r="L28" s="52" t="str">
        <f>IF(Foglio1!H40=2,"SI","NO")</f>
        <v>NO</v>
      </c>
    </row>
    <row r="29" spans="1:12" ht="15.75" x14ac:dyDescent="0.25">
      <c r="A29" s="6">
        <f>Foglio1!A41</f>
        <v>0</v>
      </c>
      <c r="B29" s="6">
        <f>Foglio1!B41</f>
        <v>0</v>
      </c>
      <c r="C29" s="6">
        <f>Foglio1!C41</f>
        <v>0</v>
      </c>
      <c r="D29" s="6">
        <f>Foglio1!E41</f>
        <v>0</v>
      </c>
      <c r="E29" s="6">
        <f>Foglio1!F41</f>
        <v>0</v>
      </c>
      <c r="F29" s="6">
        <f>Foglio1!A$11</f>
        <v>0</v>
      </c>
      <c r="G29" s="36">
        <f>Foglio1!J41</f>
        <v>0</v>
      </c>
      <c r="H29" s="48">
        <f>Foglio1!B$3</f>
        <v>0</v>
      </c>
      <c r="I29" s="51" t="str">
        <f>IF(Foglio1!G41=1,"SI",IF(Foglio1!G41=2,"SI","NO"))</f>
        <v>NO</v>
      </c>
      <c r="J29" s="52" t="str">
        <f>IF(Foglio1!G41=2,"SI","NO")</f>
        <v>NO</v>
      </c>
      <c r="K29" s="51" t="str">
        <f>IF(Foglio1!H41=1,"SI",IF(Foglio1!H41=2,"SI","NO"))</f>
        <v>NO</v>
      </c>
      <c r="L29" s="52" t="str">
        <f>IF(Foglio1!H41=2,"SI","NO")</f>
        <v>NO</v>
      </c>
    </row>
    <row r="30" spans="1:12" ht="15.75" x14ac:dyDescent="0.25">
      <c r="A30" s="6">
        <f>Foglio1!A42</f>
        <v>0</v>
      </c>
      <c r="B30" s="6">
        <f>Foglio1!B42</f>
        <v>0</v>
      </c>
      <c r="C30" s="6">
        <f>Foglio1!C42</f>
        <v>0</v>
      </c>
      <c r="D30" s="6">
        <f>Foglio1!E42</f>
        <v>0</v>
      </c>
      <c r="E30" s="6">
        <f>Foglio1!F42</f>
        <v>0</v>
      </c>
      <c r="F30" s="6">
        <f>Foglio1!A$11</f>
        <v>0</v>
      </c>
      <c r="G30" s="36">
        <f>Foglio1!J42</f>
        <v>0</v>
      </c>
      <c r="H30" s="48">
        <f>Foglio1!B$3</f>
        <v>0</v>
      </c>
      <c r="I30" s="51" t="str">
        <f>IF(Foglio1!G42=1,"SI",IF(Foglio1!G42=2,"SI","NO"))</f>
        <v>NO</v>
      </c>
      <c r="J30" s="52" t="str">
        <f>IF(Foglio1!G42=2,"SI","NO")</f>
        <v>NO</v>
      </c>
      <c r="K30" s="51" t="str">
        <f>IF(Foglio1!H42=1,"SI",IF(Foglio1!H42=2,"SI","NO"))</f>
        <v>NO</v>
      </c>
      <c r="L30" s="52" t="str">
        <f>IF(Foglio1!H42=2,"SI","NO")</f>
        <v>NO</v>
      </c>
    </row>
    <row r="31" spans="1:12" ht="15.75" x14ac:dyDescent="0.25">
      <c r="A31" s="6">
        <f>Foglio1!A43</f>
        <v>0</v>
      </c>
      <c r="B31" s="6">
        <f>Foglio1!B43</f>
        <v>0</v>
      </c>
      <c r="C31" s="6">
        <f>Foglio1!C43</f>
        <v>0</v>
      </c>
      <c r="D31" s="6">
        <f>Foglio1!E43</f>
        <v>0</v>
      </c>
      <c r="E31" s="6">
        <f>Foglio1!F43</f>
        <v>0</v>
      </c>
      <c r="F31" s="6">
        <f>Foglio1!A$11</f>
        <v>0</v>
      </c>
      <c r="G31" s="36">
        <f>Foglio1!J43</f>
        <v>0</v>
      </c>
      <c r="H31" s="48">
        <f>Foglio1!B$3</f>
        <v>0</v>
      </c>
      <c r="I31" s="51" t="str">
        <f>IF(Foglio1!G43=1,"SI",IF(Foglio1!G43=2,"SI","NO"))</f>
        <v>NO</v>
      </c>
      <c r="J31" s="52" t="str">
        <f>IF(Foglio1!G43=2,"SI","NO")</f>
        <v>NO</v>
      </c>
      <c r="K31" s="51" t="str">
        <f>IF(Foglio1!H43=1,"SI",IF(Foglio1!H43=2,"SI","NO"))</f>
        <v>NO</v>
      </c>
      <c r="L31" s="52" t="str">
        <f>IF(Foglio1!H43=2,"SI","NO")</f>
        <v>NO</v>
      </c>
    </row>
    <row r="32" spans="1:12" ht="15.75" x14ac:dyDescent="0.25">
      <c r="A32" s="6">
        <f>Foglio1!A44</f>
        <v>0</v>
      </c>
      <c r="B32" s="6">
        <f>Foglio1!B44</f>
        <v>0</v>
      </c>
      <c r="C32" s="6">
        <f>Foglio1!C44</f>
        <v>0</v>
      </c>
      <c r="D32" s="6">
        <f>Foglio1!E44</f>
        <v>0</v>
      </c>
      <c r="E32" s="6">
        <f>Foglio1!F44</f>
        <v>0</v>
      </c>
      <c r="F32" s="6">
        <f>Foglio1!A$11</f>
        <v>0</v>
      </c>
      <c r="G32" s="36">
        <f>Foglio1!J44</f>
        <v>0</v>
      </c>
      <c r="H32" s="48">
        <f>Foglio1!B$3</f>
        <v>0</v>
      </c>
      <c r="I32" s="51" t="str">
        <f>IF(Foglio1!G44=1,"SI",IF(Foglio1!G44=2,"SI","NO"))</f>
        <v>NO</v>
      </c>
      <c r="J32" s="52" t="str">
        <f>IF(Foglio1!G44=2,"SI","NO")</f>
        <v>NO</v>
      </c>
      <c r="K32" s="51" t="str">
        <f>IF(Foglio1!H44=1,"SI",IF(Foglio1!H44=2,"SI","NO"))</f>
        <v>NO</v>
      </c>
      <c r="L32" s="52" t="str">
        <f>IF(Foglio1!H44=2,"SI","NO")</f>
        <v>NO</v>
      </c>
    </row>
    <row r="33" spans="1:12" ht="15.75" x14ac:dyDescent="0.25">
      <c r="A33" s="6">
        <f>Foglio1!A45</f>
        <v>0</v>
      </c>
      <c r="B33" s="6">
        <f>Foglio1!B45</f>
        <v>0</v>
      </c>
      <c r="C33" s="6">
        <f>Foglio1!C45</f>
        <v>0</v>
      </c>
      <c r="D33" s="6">
        <f>Foglio1!E45</f>
        <v>0</v>
      </c>
      <c r="E33" s="6">
        <f>Foglio1!F45</f>
        <v>0</v>
      </c>
      <c r="F33" s="6">
        <f>Foglio1!A$11</f>
        <v>0</v>
      </c>
      <c r="G33" s="36">
        <f>Foglio1!J45</f>
        <v>0</v>
      </c>
      <c r="H33" s="48">
        <f>Foglio1!B$3</f>
        <v>0</v>
      </c>
      <c r="I33" s="51" t="str">
        <f>IF(Foglio1!G45=1,"SI",IF(Foglio1!G45=2,"SI","NO"))</f>
        <v>NO</v>
      </c>
      <c r="J33" s="52" t="str">
        <f>IF(Foglio1!G45=2,"SI","NO")</f>
        <v>NO</v>
      </c>
      <c r="K33" s="51" t="str">
        <f>IF(Foglio1!H45=1,"SI",IF(Foglio1!H45=2,"SI","NO"))</f>
        <v>NO</v>
      </c>
      <c r="L33" s="52" t="str">
        <f>IF(Foglio1!H45=2,"SI","NO")</f>
        <v>NO</v>
      </c>
    </row>
    <row r="34" spans="1:12" ht="15.75" x14ac:dyDescent="0.25">
      <c r="A34" s="6">
        <f>Foglio1!A46</f>
        <v>0</v>
      </c>
      <c r="B34" s="6">
        <f>Foglio1!B46</f>
        <v>0</v>
      </c>
      <c r="C34" s="6">
        <f>Foglio1!C46</f>
        <v>0</v>
      </c>
      <c r="D34" s="6">
        <f>Foglio1!E46</f>
        <v>0</v>
      </c>
      <c r="E34" s="6">
        <f>Foglio1!F46</f>
        <v>0</v>
      </c>
      <c r="F34" s="6">
        <f>Foglio1!A$11</f>
        <v>0</v>
      </c>
      <c r="G34" s="36">
        <f>Foglio1!J46</f>
        <v>0</v>
      </c>
      <c r="H34" s="48">
        <f>Foglio1!B$3</f>
        <v>0</v>
      </c>
      <c r="I34" s="51" t="str">
        <f>IF(Foglio1!G46=1,"SI",IF(Foglio1!G46=2,"SI","NO"))</f>
        <v>NO</v>
      </c>
      <c r="J34" s="52" t="str">
        <f>IF(Foglio1!G46=2,"SI","NO")</f>
        <v>NO</v>
      </c>
      <c r="K34" s="51" t="str">
        <f>IF(Foglio1!H46=1,"SI",IF(Foglio1!H46=2,"SI","NO"))</f>
        <v>NO</v>
      </c>
      <c r="L34" s="52" t="str">
        <f>IF(Foglio1!H46=2,"SI","NO")</f>
        <v>NO</v>
      </c>
    </row>
    <row r="35" spans="1:12" ht="16.5" thickBot="1" x14ac:dyDescent="0.3">
      <c r="A35" s="61">
        <f>Foglio1!A47</f>
        <v>0</v>
      </c>
      <c r="B35" s="61">
        <f>Foglio1!B47</f>
        <v>0</v>
      </c>
      <c r="C35" s="61">
        <f>Foglio1!C47</f>
        <v>0</v>
      </c>
      <c r="D35" s="61">
        <f>Foglio1!E47</f>
        <v>0</v>
      </c>
      <c r="E35" s="61">
        <f>Foglio1!F47</f>
        <v>0</v>
      </c>
      <c r="F35" s="61">
        <f>Foglio1!A$11</f>
        <v>0</v>
      </c>
      <c r="G35" s="62">
        <f>Foglio1!J47</f>
        <v>0</v>
      </c>
      <c r="H35" s="63">
        <f>Foglio1!B$3</f>
        <v>0</v>
      </c>
      <c r="I35" s="64" t="str">
        <f>IF(Foglio1!G47=1,"SI",IF(Foglio1!G47=2,"SI","NO"))</f>
        <v>NO</v>
      </c>
      <c r="J35" s="65" t="str">
        <f>IF(Foglio1!G47=2,"SI","NO")</f>
        <v>NO</v>
      </c>
      <c r="K35" s="64" t="str">
        <f>IF(Foglio1!H47=1,"SI",IF(Foglio1!H47=2,"SI","NO"))</f>
        <v>NO</v>
      </c>
      <c r="L35" s="65" t="str">
        <f>IF(Foglio1!H47=2,"SI","NO")</f>
        <v>NO</v>
      </c>
    </row>
    <row r="36" spans="1:12" ht="16.5" thickTop="1" x14ac:dyDescent="0.25">
      <c r="A36" s="5">
        <f>Foglio1!A52</f>
        <v>0</v>
      </c>
      <c r="B36" s="5">
        <f>Foglio1!B52</f>
        <v>0</v>
      </c>
      <c r="C36" s="5">
        <f>Foglio1!C52</f>
        <v>0</v>
      </c>
      <c r="D36" s="5">
        <f>Foglio1!E52</f>
        <v>0</v>
      </c>
      <c r="E36" s="5">
        <f>Foglio1!F52</f>
        <v>0</v>
      </c>
      <c r="F36" s="5">
        <f>Foglio1!A$11</f>
        <v>0</v>
      </c>
      <c r="G36" s="66">
        <f>Foglio1!J52</f>
        <v>0</v>
      </c>
      <c r="H36" s="67">
        <f>Foglio1!B$3</f>
        <v>0</v>
      </c>
      <c r="I36" s="68" t="str">
        <f>IF(Foglio1!G52=1,"SI",IF(Foglio1!G52=2,"SI","NO"))</f>
        <v>NO</v>
      </c>
      <c r="J36" s="69" t="str">
        <f>IF(Foglio1!G52=2,"SI","NO")</f>
        <v>NO</v>
      </c>
      <c r="K36" s="68" t="str">
        <f>IF(Foglio1!H52=1,"SI",IF(Foglio1!H52=2,"SI","NO"))</f>
        <v>NO</v>
      </c>
      <c r="L36" s="69" t="str">
        <f>IF(Foglio1!H52=2,"SI","NO")</f>
        <v>NO</v>
      </c>
    </row>
    <row r="37" spans="1:12" ht="15.75" x14ac:dyDescent="0.25">
      <c r="A37" s="6">
        <f>Foglio1!A53</f>
        <v>0</v>
      </c>
      <c r="B37" s="6">
        <f>Foglio1!B53</f>
        <v>0</v>
      </c>
      <c r="C37" s="6">
        <f>Foglio1!C53</f>
        <v>0</v>
      </c>
      <c r="D37" s="6">
        <f>Foglio1!E53</f>
        <v>0</v>
      </c>
      <c r="E37" s="6">
        <f>Foglio1!F53</f>
        <v>0</v>
      </c>
      <c r="F37" s="6">
        <f>Foglio1!A$11</f>
        <v>0</v>
      </c>
      <c r="G37" s="36">
        <f>Foglio1!J53</f>
        <v>0</v>
      </c>
      <c r="H37" s="48">
        <f>Foglio1!B$3</f>
        <v>0</v>
      </c>
      <c r="I37" s="51" t="str">
        <f>IF(Foglio1!G53=1,"SI",IF(Foglio1!G53=2,"SI","NO"))</f>
        <v>NO</v>
      </c>
      <c r="J37" s="52" t="str">
        <f>IF(Foglio1!G53=2,"SI","NO")</f>
        <v>NO</v>
      </c>
      <c r="K37" s="51" t="str">
        <f>IF(Foglio1!H53=1,"SI",IF(Foglio1!H53=2,"SI","NO"))</f>
        <v>NO</v>
      </c>
      <c r="L37" s="52" t="str">
        <f>IF(Foglio1!H53=2,"SI","NO")</f>
        <v>NO</v>
      </c>
    </row>
    <row r="38" spans="1:12" ht="15.75" x14ac:dyDescent="0.25">
      <c r="A38" s="6">
        <f>Foglio1!A54</f>
        <v>0</v>
      </c>
      <c r="B38" s="6">
        <f>Foglio1!B54</f>
        <v>0</v>
      </c>
      <c r="C38" s="6">
        <f>Foglio1!C54</f>
        <v>0</v>
      </c>
      <c r="D38" s="6">
        <f>Foglio1!E54</f>
        <v>0</v>
      </c>
      <c r="E38" s="6">
        <f>Foglio1!F54</f>
        <v>0</v>
      </c>
      <c r="F38" s="6">
        <f>Foglio1!A$11</f>
        <v>0</v>
      </c>
      <c r="G38" s="36">
        <f>Foglio1!J54</f>
        <v>0</v>
      </c>
      <c r="H38" s="48">
        <f>Foglio1!B$3</f>
        <v>0</v>
      </c>
      <c r="I38" s="51" t="str">
        <f>IF(Foglio1!G54=1,"SI",IF(Foglio1!G54=2,"SI","NO"))</f>
        <v>NO</v>
      </c>
      <c r="J38" s="52" t="str">
        <f>IF(Foglio1!G54=2,"SI","NO")</f>
        <v>NO</v>
      </c>
      <c r="K38" s="51" t="str">
        <f>IF(Foglio1!H54=1,"SI",IF(Foglio1!H54=2,"SI","NO"))</f>
        <v>NO</v>
      </c>
      <c r="L38" s="52" t="str">
        <f>IF(Foglio1!H54=2,"SI","NO")</f>
        <v>NO</v>
      </c>
    </row>
    <row r="39" spans="1:12" ht="15.75" x14ac:dyDescent="0.25">
      <c r="A39" s="6">
        <f>Foglio1!A55</f>
        <v>0</v>
      </c>
      <c r="B39" s="6">
        <f>Foglio1!B55</f>
        <v>0</v>
      </c>
      <c r="C39" s="6">
        <f>Foglio1!C55</f>
        <v>0</v>
      </c>
      <c r="D39" s="6">
        <f>Foglio1!E55</f>
        <v>0</v>
      </c>
      <c r="E39" s="6">
        <f>Foglio1!F55</f>
        <v>0</v>
      </c>
      <c r="F39" s="6">
        <f>Foglio1!A$11</f>
        <v>0</v>
      </c>
      <c r="G39" s="36">
        <f>Foglio1!J55</f>
        <v>0</v>
      </c>
      <c r="H39" s="48">
        <f>Foglio1!B$3</f>
        <v>0</v>
      </c>
      <c r="I39" s="51" t="str">
        <f>IF(Foglio1!G55=1,"SI",IF(Foglio1!G55=2,"SI","NO"))</f>
        <v>NO</v>
      </c>
      <c r="J39" s="52" t="str">
        <f>IF(Foglio1!G55=2,"SI","NO")</f>
        <v>NO</v>
      </c>
      <c r="K39" s="51" t="str">
        <f>IF(Foglio1!H55=1,"SI",IF(Foglio1!H55=2,"SI","NO"))</f>
        <v>NO</v>
      </c>
      <c r="L39" s="52" t="str">
        <f>IF(Foglio1!H55=2,"SI","NO")</f>
        <v>NO</v>
      </c>
    </row>
    <row r="40" spans="1:12" ht="15.75" x14ac:dyDescent="0.25">
      <c r="A40" s="6">
        <f>Foglio1!A56</f>
        <v>0</v>
      </c>
      <c r="B40" s="6">
        <f>Foglio1!B56</f>
        <v>0</v>
      </c>
      <c r="C40" s="6">
        <f>Foglio1!C56</f>
        <v>0</v>
      </c>
      <c r="D40" s="6">
        <f>Foglio1!E56</f>
        <v>0</v>
      </c>
      <c r="E40" s="6">
        <f>Foglio1!F56</f>
        <v>0</v>
      </c>
      <c r="F40" s="6">
        <f>Foglio1!A$11</f>
        <v>0</v>
      </c>
      <c r="G40" s="36">
        <f>Foglio1!J56</f>
        <v>0</v>
      </c>
      <c r="H40" s="48">
        <f>Foglio1!B$3</f>
        <v>0</v>
      </c>
      <c r="I40" s="51" t="str">
        <f>IF(Foglio1!G56=1,"SI",IF(Foglio1!G56=2,"SI","NO"))</f>
        <v>NO</v>
      </c>
      <c r="J40" s="52" t="str">
        <f>IF(Foglio1!G56=2,"SI","NO")</f>
        <v>NO</v>
      </c>
      <c r="K40" s="51" t="str">
        <f>IF(Foglio1!H56=1,"SI",IF(Foglio1!H56=2,"SI","NO"))</f>
        <v>NO</v>
      </c>
      <c r="L40" s="52" t="str">
        <f>IF(Foglio1!H56=2,"SI","NO")</f>
        <v>NO</v>
      </c>
    </row>
    <row r="41" spans="1:12" ht="15.75" x14ac:dyDescent="0.25">
      <c r="A41" s="6">
        <f>Foglio1!A57</f>
        <v>0</v>
      </c>
      <c r="B41" s="6">
        <f>Foglio1!B57</f>
        <v>0</v>
      </c>
      <c r="C41" s="6">
        <f>Foglio1!C57</f>
        <v>0</v>
      </c>
      <c r="D41" s="6">
        <f>Foglio1!E57</f>
        <v>0</v>
      </c>
      <c r="E41" s="6">
        <f>Foglio1!F57</f>
        <v>0</v>
      </c>
      <c r="F41" s="6">
        <f>Foglio1!A$11</f>
        <v>0</v>
      </c>
      <c r="G41" s="36">
        <f>Foglio1!J57</f>
        <v>0</v>
      </c>
      <c r="H41" s="48">
        <f>Foglio1!B$3</f>
        <v>0</v>
      </c>
      <c r="I41" s="51" t="str">
        <f>IF(Foglio1!G57=1,"SI",IF(Foglio1!G57=2,"SI","NO"))</f>
        <v>NO</v>
      </c>
      <c r="J41" s="52" t="str">
        <f>IF(Foglio1!G57=2,"SI","NO")</f>
        <v>NO</v>
      </c>
      <c r="K41" s="51" t="str">
        <f>IF(Foglio1!H57=1,"SI",IF(Foglio1!H57=2,"SI","NO"))</f>
        <v>NO</v>
      </c>
      <c r="L41" s="52" t="str">
        <f>IF(Foglio1!H57=2,"SI","NO")</f>
        <v>NO</v>
      </c>
    </row>
    <row r="42" spans="1:12" ht="15.75" x14ac:dyDescent="0.25">
      <c r="A42" s="6">
        <f>Foglio1!A58</f>
        <v>0</v>
      </c>
      <c r="B42" s="6">
        <f>Foglio1!B58</f>
        <v>0</v>
      </c>
      <c r="C42" s="6">
        <f>Foglio1!C58</f>
        <v>0</v>
      </c>
      <c r="D42" s="6">
        <f>Foglio1!E58</f>
        <v>0</v>
      </c>
      <c r="E42" s="6">
        <f>Foglio1!F58</f>
        <v>0</v>
      </c>
      <c r="F42" s="6">
        <f>Foglio1!A$11</f>
        <v>0</v>
      </c>
      <c r="G42" s="36">
        <f>Foglio1!J58</f>
        <v>0</v>
      </c>
      <c r="H42" s="48">
        <f>Foglio1!B$3</f>
        <v>0</v>
      </c>
      <c r="I42" s="51" t="str">
        <f>IF(Foglio1!G58=1,"SI",IF(Foglio1!G58=2,"SI","NO"))</f>
        <v>NO</v>
      </c>
      <c r="J42" s="52" t="str">
        <f>IF(Foglio1!G58=2,"SI","NO")</f>
        <v>NO</v>
      </c>
      <c r="K42" s="51" t="str">
        <f>IF(Foglio1!H58=1,"SI",IF(Foglio1!H58=2,"SI","NO"))</f>
        <v>NO</v>
      </c>
      <c r="L42" s="52" t="str">
        <f>IF(Foglio1!H58=2,"SI","NO")</f>
        <v>NO</v>
      </c>
    </row>
    <row r="43" spans="1:12" ht="15.75" x14ac:dyDescent="0.25">
      <c r="A43" s="6">
        <f>Foglio1!A59</f>
        <v>0</v>
      </c>
      <c r="B43" s="6">
        <f>Foglio1!B59</f>
        <v>0</v>
      </c>
      <c r="C43" s="6">
        <f>Foglio1!C59</f>
        <v>0</v>
      </c>
      <c r="D43" s="6">
        <f>Foglio1!E59</f>
        <v>0</v>
      </c>
      <c r="E43" s="6">
        <f>Foglio1!F59</f>
        <v>0</v>
      </c>
      <c r="F43" s="6">
        <f>Foglio1!A$11</f>
        <v>0</v>
      </c>
      <c r="G43" s="36">
        <f>Foglio1!J59</f>
        <v>0</v>
      </c>
      <c r="H43" s="48">
        <f>Foglio1!B$3</f>
        <v>0</v>
      </c>
      <c r="I43" s="51" t="str">
        <f>IF(Foglio1!G59=1,"SI",IF(Foglio1!G59=2,"SI","NO"))</f>
        <v>NO</v>
      </c>
      <c r="J43" s="52" t="str">
        <f>IF(Foglio1!G59=2,"SI","NO")</f>
        <v>NO</v>
      </c>
      <c r="K43" s="51" t="str">
        <f>IF(Foglio1!H59=1,"SI",IF(Foglio1!H59=2,"SI","NO"))</f>
        <v>NO</v>
      </c>
      <c r="L43" s="52" t="str">
        <f>IF(Foglio1!H59=2,"SI","NO")</f>
        <v>NO</v>
      </c>
    </row>
    <row r="44" spans="1:12" ht="15.75" x14ac:dyDescent="0.25">
      <c r="A44" s="6">
        <f>Foglio1!A60</f>
        <v>0</v>
      </c>
      <c r="B44" s="6">
        <f>Foglio1!B60</f>
        <v>0</v>
      </c>
      <c r="C44" s="6">
        <f>Foglio1!C60</f>
        <v>0</v>
      </c>
      <c r="D44" s="6">
        <f>Foglio1!E60</f>
        <v>0</v>
      </c>
      <c r="E44" s="6">
        <f>Foglio1!F60</f>
        <v>0</v>
      </c>
      <c r="F44" s="6">
        <f>Foglio1!A$11</f>
        <v>0</v>
      </c>
      <c r="G44" s="36">
        <f>Foglio1!J60</f>
        <v>0</v>
      </c>
      <c r="H44" s="48">
        <f>Foglio1!B$3</f>
        <v>0</v>
      </c>
      <c r="I44" s="51" t="str">
        <f>IF(Foglio1!G60=1,"SI",IF(Foglio1!G60=2,"SI","NO"))</f>
        <v>NO</v>
      </c>
      <c r="J44" s="52" t="str">
        <f>IF(Foglio1!G60=2,"SI","NO")</f>
        <v>NO</v>
      </c>
      <c r="K44" s="51" t="str">
        <f>IF(Foglio1!H60=1,"SI",IF(Foglio1!H60=2,"SI","NO"))</f>
        <v>NO</v>
      </c>
      <c r="L44" s="52" t="str">
        <f>IF(Foglio1!H60=2,"SI","NO")</f>
        <v>NO</v>
      </c>
    </row>
    <row r="45" spans="1:12" ht="15.75" x14ac:dyDescent="0.25">
      <c r="A45" s="6">
        <f>Foglio1!A61</f>
        <v>0</v>
      </c>
      <c r="B45" s="6">
        <f>Foglio1!B61</f>
        <v>0</v>
      </c>
      <c r="C45" s="6">
        <f>Foglio1!C61</f>
        <v>0</v>
      </c>
      <c r="D45" s="6">
        <f>Foglio1!E61</f>
        <v>0</v>
      </c>
      <c r="E45" s="6">
        <f>Foglio1!F61</f>
        <v>0</v>
      </c>
      <c r="F45" s="6">
        <f>Foglio1!A$11</f>
        <v>0</v>
      </c>
      <c r="G45" s="36">
        <f>Foglio1!J61</f>
        <v>0</v>
      </c>
      <c r="H45" s="48">
        <f>Foglio1!B$3</f>
        <v>0</v>
      </c>
      <c r="I45" s="51" t="str">
        <f>IF(Foglio1!G61=1,"SI",IF(Foglio1!G61=2,"SI","NO"))</f>
        <v>NO</v>
      </c>
      <c r="J45" s="52" t="str">
        <f>IF(Foglio1!G61=2,"SI","NO")</f>
        <v>NO</v>
      </c>
      <c r="K45" s="51" t="str">
        <f>IF(Foglio1!H61=1,"SI",IF(Foglio1!H61=2,"SI","NO"))</f>
        <v>NO</v>
      </c>
      <c r="L45" s="52" t="str">
        <f>IF(Foglio1!H61=2,"SI","NO")</f>
        <v>NO</v>
      </c>
    </row>
    <row r="46" spans="1:12" ht="15.75" x14ac:dyDescent="0.25">
      <c r="A46" s="6">
        <f>Foglio1!A62</f>
        <v>0</v>
      </c>
      <c r="B46" s="6">
        <f>Foglio1!B62</f>
        <v>0</v>
      </c>
      <c r="C46" s="6">
        <f>Foglio1!C62</f>
        <v>0</v>
      </c>
      <c r="D46" s="6">
        <f>Foglio1!E62</f>
        <v>0</v>
      </c>
      <c r="E46" s="6">
        <f>Foglio1!F62</f>
        <v>0</v>
      </c>
      <c r="F46" s="6">
        <f>Foglio1!A$11</f>
        <v>0</v>
      </c>
      <c r="G46" s="36">
        <f>Foglio1!J62</f>
        <v>0</v>
      </c>
      <c r="H46" s="48">
        <f>Foglio1!B$3</f>
        <v>0</v>
      </c>
      <c r="I46" s="51" t="str">
        <f>IF(Foglio1!G62=1,"SI",IF(Foglio1!G62=2,"SI","NO"))</f>
        <v>NO</v>
      </c>
      <c r="J46" s="52" t="str">
        <f>IF(Foglio1!G62=2,"SI","NO")</f>
        <v>NO</v>
      </c>
      <c r="K46" s="51" t="str">
        <f>IF(Foglio1!H62=1,"SI",IF(Foglio1!H62=2,"SI","NO"))</f>
        <v>NO</v>
      </c>
      <c r="L46" s="52" t="str">
        <f>IF(Foglio1!H62=2,"SI","NO")</f>
        <v>NO</v>
      </c>
    </row>
    <row r="47" spans="1:12" ht="15.75" x14ac:dyDescent="0.25">
      <c r="A47" s="6">
        <f>Foglio1!A63</f>
        <v>0</v>
      </c>
      <c r="B47" s="6">
        <f>Foglio1!B63</f>
        <v>0</v>
      </c>
      <c r="C47" s="6">
        <f>Foglio1!C63</f>
        <v>0</v>
      </c>
      <c r="D47" s="6">
        <f>Foglio1!E63</f>
        <v>0</v>
      </c>
      <c r="E47" s="6">
        <f>Foglio1!F63</f>
        <v>0</v>
      </c>
      <c r="F47" s="6">
        <f>Foglio1!A$11</f>
        <v>0</v>
      </c>
      <c r="G47" s="36">
        <f>Foglio1!J63</f>
        <v>0</v>
      </c>
      <c r="H47" s="48">
        <f>Foglio1!B$3</f>
        <v>0</v>
      </c>
      <c r="I47" s="51" t="str">
        <f>IF(Foglio1!G63=1,"SI",IF(Foglio1!G63=2,"SI","NO"))</f>
        <v>NO</v>
      </c>
      <c r="J47" s="52" t="str">
        <f>IF(Foglio1!G63=2,"SI","NO")</f>
        <v>NO</v>
      </c>
      <c r="K47" s="51" t="str">
        <f>IF(Foglio1!H63=1,"SI",IF(Foglio1!H63=2,"SI","NO"))</f>
        <v>NO</v>
      </c>
      <c r="L47" s="52" t="str">
        <f>IF(Foglio1!H63=2,"SI","NO")</f>
        <v>NO</v>
      </c>
    </row>
    <row r="48" spans="1:12" ht="15.75" x14ac:dyDescent="0.25">
      <c r="A48" s="6">
        <f>Foglio1!A64</f>
        <v>0</v>
      </c>
      <c r="B48" s="6">
        <f>Foglio1!B64</f>
        <v>0</v>
      </c>
      <c r="C48" s="6">
        <f>Foglio1!C64</f>
        <v>0</v>
      </c>
      <c r="D48" s="6">
        <f>Foglio1!E64</f>
        <v>0</v>
      </c>
      <c r="E48" s="6">
        <f>Foglio1!F64</f>
        <v>0</v>
      </c>
      <c r="F48" s="6">
        <f>Foglio1!A$11</f>
        <v>0</v>
      </c>
      <c r="G48" s="36">
        <f>Foglio1!J64</f>
        <v>0</v>
      </c>
      <c r="H48" s="48">
        <f>Foglio1!B$3</f>
        <v>0</v>
      </c>
      <c r="I48" s="51" t="str">
        <f>IF(Foglio1!G64=1,"SI",IF(Foglio1!G64=2,"SI","NO"))</f>
        <v>NO</v>
      </c>
      <c r="J48" s="52" t="str">
        <f>IF(Foglio1!G64=2,"SI","NO")</f>
        <v>NO</v>
      </c>
      <c r="K48" s="51" t="str">
        <f>IF(Foglio1!H64=1,"SI",IF(Foglio1!H64=2,"SI","NO"))</f>
        <v>NO</v>
      </c>
      <c r="L48" s="52" t="str">
        <f>IF(Foglio1!H64=2,"SI","NO")</f>
        <v>NO</v>
      </c>
    </row>
    <row r="49" spans="1:12" ht="15.75" x14ac:dyDescent="0.25">
      <c r="A49" s="6">
        <f>Foglio1!A65</f>
        <v>0</v>
      </c>
      <c r="B49" s="6">
        <f>Foglio1!B65</f>
        <v>0</v>
      </c>
      <c r="C49" s="6">
        <f>Foglio1!C65</f>
        <v>0</v>
      </c>
      <c r="D49" s="6">
        <f>Foglio1!E65</f>
        <v>0</v>
      </c>
      <c r="E49" s="6">
        <f>Foglio1!F65</f>
        <v>0</v>
      </c>
      <c r="F49" s="6">
        <f>Foglio1!A$11</f>
        <v>0</v>
      </c>
      <c r="G49" s="36">
        <f>Foglio1!J65</f>
        <v>0</v>
      </c>
      <c r="H49" s="48">
        <f>Foglio1!B$3</f>
        <v>0</v>
      </c>
      <c r="I49" s="51" t="str">
        <f>IF(Foglio1!G65=1,"SI",IF(Foglio1!G65=2,"SI","NO"))</f>
        <v>NO</v>
      </c>
      <c r="J49" s="52" t="str">
        <f>IF(Foglio1!G65=2,"SI","NO")</f>
        <v>NO</v>
      </c>
      <c r="K49" s="51" t="str">
        <f>IF(Foglio1!H65=1,"SI",IF(Foglio1!H65=2,"SI","NO"))</f>
        <v>NO</v>
      </c>
      <c r="L49" s="52" t="str">
        <f>IF(Foglio1!H65=2,"SI","NO")</f>
        <v>NO</v>
      </c>
    </row>
    <row r="50" spans="1:12" ht="15.75" x14ac:dyDescent="0.25">
      <c r="A50" s="6">
        <f>Foglio1!A66</f>
        <v>0</v>
      </c>
      <c r="B50" s="6">
        <f>Foglio1!B66</f>
        <v>0</v>
      </c>
      <c r="C50" s="6">
        <f>Foglio1!C66</f>
        <v>0</v>
      </c>
      <c r="D50" s="6">
        <f>Foglio1!E66</f>
        <v>0</v>
      </c>
      <c r="E50" s="6">
        <f>Foglio1!F66</f>
        <v>0</v>
      </c>
      <c r="F50" s="6">
        <f>Foglio1!A$11</f>
        <v>0</v>
      </c>
      <c r="G50" s="36">
        <f>Foglio1!J66</f>
        <v>0</v>
      </c>
      <c r="H50" s="48">
        <f>Foglio1!B$3</f>
        <v>0</v>
      </c>
      <c r="I50" s="51" t="str">
        <f>IF(Foglio1!G66=1,"SI",IF(Foglio1!G66=2,"SI","NO"))</f>
        <v>NO</v>
      </c>
      <c r="J50" s="52" t="str">
        <f>IF(Foglio1!G66=2,"SI","NO")</f>
        <v>NO</v>
      </c>
      <c r="K50" s="51" t="str">
        <f>IF(Foglio1!H66=1,"SI",IF(Foglio1!H66=2,"SI","NO"))</f>
        <v>NO</v>
      </c>
      <c r="L50" s="52" t="str">
        <f>IF(Foglio1!H66=2,"SI","NO")</f>
        <v>NO</v>
      </c>
    </row>
    <row r="51" spans="1:12" ht="15.75" x14ac:dyDescent="0.25">
      <c r="A51" s="6">
        <f>Foglio1!A67</f>
        <v>0</v>
      </c>
      <c r="B51" s="6">
        <f>Foglio1!B67</f>
        <v>0</v>
      </c>
      <c r="C51" s="6">
        <f>Foglio1!C67</f>
        <v>0</v>
      </c>
      <c r="D51" s="6">
        <f>Foglio1!E67</f>
        <v>0</v>
      </c>
      <c r="E51" s="6">
        <f>Foglio1!F67</f>
        <v>0</v>
      </c>
      <c r="F51" s="6">
        <f>Foglio1!A$11</f>
        <v>0</v>
      </c>
      <c r="G51" s="36">
        <f>Foglio1!J67</f>
        <v>0</v>
      </c>
      <c r="H51" s="48">
        <f>Foglio1!B$3</f>
        <v>0</v>
      </c>
      <c r="I51" s="51" t="str">
        <f>IF(Foglio1!G67=1,"SI",IF(Foglio1!G67=2,"SI","NO"))</f>
        <v>NO</v>
      </c>
      <c r="J51" s="52" t="str">
        <f>IF(Foglio1!G67=2,"SI","NO")</f>
        <v>NO</v>
      </c>
      <c r="K51" s="51" t="str">
        <f>IF(Foglio1!H67=1,"SI",IF(Foglio1!H67=2,"SI","NO"))</f>
        <v>NO</v>
      </c>
      <c r="L51" s="52" t="str">
        <f>IF(Foglio1!H67=2,"SI","NO")</f>
        <v>NO</v>
      </c>
    </row>
    <row r="52" spans="1:12" ht="15.75" x14ac:dyDescent="0.25">
      <c r="A52" s="6">
        <f>Foglio1!A68</f>
        <v>0</v>
      </c>
      <c r="B52" s="6">
        <f>Foglio1!B68</f>
        <v>0</v>
      </c>
      <c r="C52" s="6">
        <f>Foglio1!C68</f>
        <v>0</v>
      </c>
      <c r="D52" s="6">
        <f>Foglio1!E68</f>
        <v>0</v>
      </c>
      <c r="E52" s="6">
        <f>Foglio1!F68</f>
        <v>0</v>
      </c>
      <c r="F52" s="6">
        <f>Foglio1!A$11</f>
        <v>0</v>
      </c>
      <c r="G52" s="36">
        <f>Foglio1!J68</f>
        <v>0</v>
      </c>
      <c r="H52" s="48">
        <f>Foglio1!B$3</f>
        <v>0</v>
      </c>
      <c r="I52" s="51" t="str">
        <f>IF(Foglio1!G68=1,"SI",IF(Foglio1!G68=2,"SI","NO"))</f>
        <v>NO</v>
      </c>
      <c r="J52" s="52" t="str">
        <f>IF(Foglio1!G68=2,"SI","NO")</f>
        <v>NO</v>
      </c>
      <c r="K52" s="51" t="str">
        <f>IF(Foglio1!H68=1,"SI",IF(Foglio1!H68=2,"SI","NO"))</f>
        <v>NO</v>
      </c>
      <c r="L52" s="52" t="str">
        <f>IF(Foglio1!H68=2,"SI","NO")</f>
        <v>NO</v>
      </c>
    </row>
    <row r="53" spans="1:12" ht="15.75" x14ac:dyDescent="0.25">
      <c r="A53" s="6">
        <f>Foglio1!A69</f>
        <v>0</v>
      </c>
      <c r="B53" s="6">
        <f>Foglio1!B69</f>
        <v>0</v>
      </c>
      <c r="C53" s="6">
        <f>Foglio1!C69</f>
        <v>0</v>
      </c>
      <c r="D53" s="6">
        <f>Foglio1!E69</f>
        <v>0</v>
      </c>
      <c r="E53" s="6">
        <f>Foglio1!F69</f>
        <v>0</v>
      </c>
      <c r="F53" s="6">
        <f>Foglio1!A$11</f>
        <v>0</v>
      </c>
      <c r="G53" s="36">
        <f>Foglio1!J69</f>
        <v>0</v>
      </c>
      <c r="H53" s="48">
        <f>Foglio1!B$3</f>
        <v>0</v>
      </c>
      <c r="I53" s="51" t="str">
        <f>IF(Foglio1!G69=1,"SI",IF(Foglio1!G69=2,"SI","NO"))</f>
        <v>NO</v>
      </c>
      <c r="J53" s="52" t="str">
        <f>IF(Foglio1!G69=2,"SI","NO")</f>
        <v>NO</v>
      </c>
      <c r="K53" s="51" t="str">
        <f>IF(Foglio1!H69=1,"SI",IF(Foglio1!H69=2,"SI","NO"))</f>
        <v>NO</v>
      </c>
      <c r="L53" s="52" t="str">
        <f>IF(Foglio1!H69=2,"SI","NO")</f>
        <v>NO</v>
      </c>
    </row>
    <row r="54" spans="1:12" ht="15.75" x14ac:dyDescent="0.25">
      <c r="A54" s="6">
        <f>Foglio1!A70</f>
        <v>0</v>
      </c>
      <c r="B54" s="6">
        <f>Foglio1!B70</f>
        <v>0</v>
      </c>
      <c r="C54" s="6">
        <f>Foglio1!C70</f>
        <v>0</v>
      </c>
      <c r="D54" s="6">
        <f>Foglio1!E70</f>
        <v>0</v>
      </c>
      <c r="E54" s="6">
        <f>Foglio1!F70</f>
        <v>0</v>
      </c>
      <c r="F54" s="6">
        <f>Foglio1!A$11</f>
        <v>0</v>
      </c>
      <c r="G54" s="36">
        <f>Foglio1!J70</f>
        <v>0</v>
      </c>
      <c r="H54" s="48">
        <f>Foglio1!B$3</f>
        <v>0</v>
      </c>
      <c r="I54" s="51" t="str">
        <f>IF(Foglio1!G70=1,"SI",IF(Foglio1!G70=2,"SI","NO"))</f>
        <v>NO</v>
      </c>
      <c r="J54" s="52" t="str">
        <f>IF(Foglio1!G70=2,"SI","NO")</f>
        <v>NO</v>
      </c>
      <c r="K54" s="51" t="str">
        <f>IF(Foglio1!H70=1,"SI",IF(Foglio1!H70=2,"SI","NO"))</f>
        <v>NO</v>
      </c>
      <c r="L54" s="52" t="str">
        <f>IF(Foglio1!H70=2,"SI","NO")</f>
        <v>NO</v>
      </c>
    </row>
    <row r="55" spans="1:12" ht="15.75" x14ac:dyDescent="0.25">
      <c r="A55" s="6">
        <f>Foglio1!A71</f>
        <v>0</v>
      </c>
      <c r="B55" s="6">
        <f>Foglio1!B71</f>
        <v>0</v>
      </c>
      <c r="C55" s="6">
        <f>Foglio1!C71</f>
        <v>0</v>
      </c>
      <c r="D55" s="6">
        <f>Foglio1!E71</f>
        <v>0</v>
      </c>
      <c r="E55" s="6">
        <f>Foglio1!F71</f>
        <v>0</v>
      </c>
      <c r="F55" s="6">
        <f>Foglio1!A$11</f>
        <v>0</v>
      </c>
      <c r="G55" s="36">
        <f>Foglio1!J71</f>
        <v>0</v>
      </c>
      <c r="H55" s="48">
        <f>Foglio1!B$3</f>
        <v>0</v>
      </c>
      <c r="I55" s="51" t="str">
        <f>IF(Foglio1!G71=1,"SI",IF(Foglio1!G71=2,"SI","NO"))</f>
        <v>NO</v>
      </c>
      <c r="J55" s="52" t="str">
        <f>IF(Foglio1!G71=2,"SI","NO")</f>
        <v>NO</v>
      </c>
      <c r="K55" s="51" t="str">
        <f>IF(Foglio1!H71=1,"SI",IF(Foglio1!H71=2,"SI","NO"))</f>
        <v>NO</v>
      </c>
      <c r="L55" s="52" t="str">
        <f>IF(Foglio1!H71=2,"SI","NO")</f>
        <v>NO</v>
      </c>
    </row>
    <row r="56" spans="1:12" ht="15.75" x14ac:dyDescent="0.25">
      <c r="A56" s="6">
        <f>Foglio1!A72</f>
        <v>0</v>
      </c>
      <c r="B56" s="6">
        <f>Foglio1!B72</f>
        <v>0</v>
      </c>
      <c r="C56" s="6">
        <f>Foglio1!C72</f>
        <v>0</v>
      </c>
      <c r="D56" s="6">
        <f>Foglio1!E72</f>
        <v>0</v>
      </c>
      <c r="E56" s="6">
        <f>Foglio1!F72</f>
        <v>0</v>
      </c>
      <c r="F56" s="6">
        <f>Foglio1!A$11</f>
        <v>0</v>
      </c>
      <c r="G56" s="36">
        <f>Foglio1!J72</f>
        <v>0</v>
      </c>
      <c r="H56" s="48">
        <f>Foglio1!B$3</f>
        <v>0</v>
      </c>
      <c r="I56" s="51" t="str">
        <f>IF(Foglio1!G72=1,"SI",IF(Foglio1!G72=2,"SI","NO"))</f>
        <v>NO</v>
      </c>
      <c r="J56" s="52" t="str">
        <f>IF(Foglio1!G72=2,"SI","NO")</f>
        <v>NO</v>
      </c>
      <c r="K56" s="51" t="str">
        <f>IF(Foglio1!H72=1,"SI",IF(Foglio1!H72=2,"SI","NO"))</f>
        <v>NO</v>
      </c>
      <c r="L56" s="52" t="str">
        <f>IF(Foglio1!H72=2,"SI","NO")</f>
        <v>NO</v>
      </c>
    </row>
    <row r="57" spans="1:12" ht="15.75" x14ac:dyDescent="0.25">
      <c r="A57" s="6">
        <f>Foglio1!A73</f>
        <v>0</v>
      </c>
      <c r="B57" s="6">
        <f>Foglio1!B73</f>
        <v>0</v>
      </c>
      <c r="C57" s="6">
        <f>Foglio1!C73</f>
        <v>0</v>
      </c>
      <c r="D57" s="6">
        <f>Foglio1!E73</f>
        <v>0</v>
      </c>
      <c r="E57" s="6">
        <f>Foglio1!F73</f>
        <v>0</v>
      </c>
      <c r="F57" s="6">
        <f>Foglio1!A$11</f>
        <v>0</v>
      </c>
      <c r="G57" s="36">
        <f>Foglio1!J73</f>
        <v>0</v>
      </c>
      <c r="H57" s="48">
        <f>Foglio1!B$3</f>
        <v>0</v>
      </c>
      <c r="I57" s="51" t="str">
        <f>IF(Foglio1!G73=1,"SI",IF(Foglio1!G73=2,"SI","NO"))</f>
        <v>NO</v>
      </c>
      <c r="J57" s="52" t="str">
        <f>IF(Foglio1!G73=2,"SI","NO")</f>
        <v>NO</v>
      </c>
      <c r="K57" s="51" t="str">
        <f>IF(Foglio1!H73=1,"SI",IF(Foglio1!H73=2,"SI","NO"))</f>
        <v>NO</v>
      </c>
      <c r="L57" s="52" t="str">
        <f>IF(Foglio1!H73=2,"SI","NO")</f>
        <v>NO</v>
      </c>
    </row>
    <row r="58" spans="1:12" ht="15.75" x14ac:dyDescent="0.25">
      <c r="A58" s="6">
        <f>Foglio1!A74</f>
        <v>0</v>
      </c>
      <c r="B58" s="6">
        <f>Foglio1!B74</f>
        <v>0</v>
      </c>
      <c r="C58" s="6">
        <f>Foglio1!C74</f>
        <v>0</v>
      </c>
      <c r="D58" s="6">
        <f>Foglio1!E74</f>
        <v>0</v>
      </c>
      <c r="E58" s="6">
        <f>Foglio1!F74</f>
        <v>0</v>
      </c>
      <c r="F58" s="6">
        <f>Foglio1!A$11</f>
        <v>0</v>
      </c>
      <c r="G58" s="36">
        <f>Foglio1!J74</f>
        <v>0</v>
      </c>
      <c r="H58" s="48">
        <f>Foglio1!B$3</f>
        <v>0</v>
      </c>
      <c r="I58" s="51" t="str">
        <f>IF(Foglio1!G74=1,"SI",IF(Foglio1!G74=2,"SI","NO"))</f>
        <v>NO</v>
      </c>
      <c r="J58" s="52" t="str">
        <f>IF(Foglio1!G74=2,"SI","NO")</f>
        <v>NO</v>
      </c>
      <c r="K58" s="51" t="str">
        <f>IF(Foglio1!H74=1,"SI",IF(Foglio1!H74=2,"SI","NO"))</f>
        <v>NO</v>
      </c>
      <c r="L58" s="52" t="str">
        <f>IF(Foglio1!H74=2,"SI","NO")</f>
        <v>NO</v>
      </c>
    </row>
    <row r="59" spans="1:12" ht="15.75" x14ac:dyDescent="0.25">
      <c r="A59" s="6">
        <f>Foglio1!A75</f>
        <v>0</v>
      </c>
      <c r="B59" s="6">
        <f>Foglio1!B75</f>
        <v>0</v>
      </c>
      <c r="C59" s="6">
        <f>Foglio1!C75</f>
        <v>0</v>
      </c>
      <c r="D59" s="6">
        <f>Foglio1!E75</f>
        <v>0</v>
      </c>
      <c r="E59" s="6">
        <f>Foglio1!F75</f>
        <v>0</v>
      </c>
      <c r="F59" s="6">
        <f>Foglio1!A$11</f>
        <v>0</v>
      </c>
      <c r="G59" s="36">
        <f>Foglio1!J75</f>
        <v>0</v>
      </c>
      <c r="H59" s="48">
        <f>Foglio1!B$3</f>
        <v>0</v>
      </c>
      <c r="I59" s="51" t="str">
        <f>IF(Foglio1!G75=1,"SI",IF(Foglio1!G75=2,"SI","NO"))</f>
        <v>NO</v>
      </c>
      <c r="J59" s="52" t="str">
        <f>IF(Foglio1!G75=2,"SI","NO")</f>
        <v>NO</v>
      </c>
      <c r="K59" s="51" t="str">
        <f>IF(Foglio1!H75=1,"SI",IF(Foglio1!H75=2,"SI","NO"))</f>
        <v>NO</v>
      </c>
      <c r="L59" s="52" t="str">
        <f>IF(Foglio1!H75=2,"SI","NO")</f>
        <v>NO</v>
      </c>
    </row>
    <row r="60" spans="1:12" ht="15.75" x14ac:dyDescent="0.25">
      <c r="A60" s="6">
        <f>Foglio1!A76</f>
        <v>0</v>
      </c>
      <c r="B60" s="6">
        <f>Foglio1!B76</f>
        <v>0</v>
      </c>
      <c r="C60" s="6">
        <f>Foglio1!C76</f>
        <v>0</v>
      </c>
      <c r="D60" s="6">
        <f>Foglio1!E76</f>
        <v>0</v>
      </c>
      <c r="E60" s="6">
        <f>Foglio1!F76</f>
        <v>0</v>
      </c>
      <c r="F60" s="6">
        <f>Foglio1!A$11</f>
        <v>0</v>
      </c>
      <c r="G60" s="36">
        <f>Foglio1!J76</f>
        <v>0</v>
      </c>
      <c r="H60" s="48">
        <f>Foglio1!B$3</f>
        <v>0</v>
      </c>
      <c r="I60" s="51" t="str">
        <f>IF(Foglio1!G76=1,"SI",IF(Foglio1!G76=2,"SI","NO"))</f>
        <v>NO</v>
      </c>
      <c r="J60" s="52" t="str">
        <f>IF(Foglio1!G76=2,"SI","NO")</f>
        <v>NO</v>
      </c>
      <c r="K60" s="51" t="str">
        <f>IF(Foglio1!H76=1,"SI",IF(Foglio1!H76=2,"SI","NO"))</f>
        <v>NO</v>
      </c>
      <c r="L60" s="52" t="str">
        <f>IF(Foglio1!H76=2,"SI","NO")</f>
        <v>NO</v>
      </c>
    </row>
    <row r="61" spans="1:12" ht="15.75" x14ac:dyDescent="0.25">
      <c r="A61" s="6">
        <f>Foglio1!A77</f>
        <v>0</v>
      </c>
      <c r="B61" s="6">
        <f>Foglio1!B77</f>
        <v>0</v>
      </c>
      <c r="C61" s="6">
        <f>Foglio1!C77</f>
        <v>0</v>
      </c>
      <c r="D61" s="6">
        <f>Foglio1!E77</f>
        <v>0</v>
      </c>
      <c r="E61" s="6">
        <f>Foglio1!F77</f>
        <v>0</v>
      </c>
      <c r="F61" s="6">
        <f>Foglio1!A$11</f>
        <v>0</v>
      </c>
      <c r="G61" s="36">
        <f>Foglio1!J77</f>
        <v>0</v>
      </c>
      <c r="H61" s="48">
        <f>Foglio1!B$3</f>
        <v>0</v>
      </c>
      <c r="I61" s="51" t="str">
        <f>IF(Foglio1!G77=1,"SI",IF(Foglio1!G77=2,"SI","NO"))</f>
        <v>NO</v>
      </c>
      <c r="J61" s="52" t="str">
        <f>IF(Foglio1!G77=2,"SI","NO")</f>
        <v>NO</v>
      </c>
      <c r="K61" s="51" t="str">
        <f>IF(Foglio1!H77=1,"SI",IF(Foglio1!H77=2,"SI","NO"))</f>
        <v>NO</v>
      </c>
      <c r="L61" s="52" t="str">
        <f>IF(Foglio1!H77=2,"SI","NO")</f>
        <v>NO</v>
      </c>
    </row>
    <row r="62" spans="1:12" ht="15.75" x14ac:dyDescent="0.25">
      <c r="A62" s="6">
        <f>Foglio1!A78</f>
        <v>0</v>
      </c>
      <c r="B62" s="6">
        <f>Foglio1!B78</f>
        <v>0</v>
      </c>
      <c r="C62" s="6">
        <f>Foglio1!C78</f>
        <v>0</v>
      </c>
      <c r="D62" s="6">
        <f>Foglio1!E78</f>
        <v>0</v>
      </c>
      <c r="E62" s="6">
        <f>Foglio1!F78</f>
        <v>0</v>
      </c>
      <c r="F62" s="6">
        <f>Foglio1!A$11</f>
        <v>0</v>
      </c>
      <c r="G62" s="36">
        <f>Foglio1!J78</f>
        <v>0</v>
      </c>
      <c r="H62" s="48">
        <f>Foglio1!B$3</f>
        <v>0</v>
      </c>
      <c r="I62" s="51" t="str">
        <f>IF(Foglio1!G78=1,"SI",IF(Foglio1!G78=2,"SI","NO"))</f>
        <v>NO</v>
      </c>
      <c r="J62" s="52" t="str">
        <f>IF(Foglio1!G78=2,"SI","NO")</f>
        <v>NO</v>
      </c>
      <c r="K62" s="51" t="str">
        <f>IF(Foglio1!H78=1,"SI",IF(Foglio1!H78=2,"SI","NO"))</f>
        <v>NO</v>
      </c>
      <c r="L62" s="52" t="str">
        <f>IF(Foglio1!H78=2,"SI","NO")</f>
        <v>NO</v>
      </c>
    </row>
    <row r="63" spans="1:12" ht="15.75" x14ac:dyDescent="0.25">
      <c r="A63" s="6">
        <f>Foglio1!A79</f>
        <v>0</v>
      </c>
      <c r="B63" s="6">
        <f>Foglio1!B79</f>
        <v>0</v>
      </c>
      <c r="C63" s="6">
        <f>Foglio1!C79</f>
        <v>0</v>
      </c>
      <c r="D63" s="6">
        <f>Foglio1!E79</f>
        <v>0</v>
      </c>
      <c r="E63" s="6">
        <f>Foglio1!F79</f>
        <v>0</v>
      </c>
      <c r="F63" s="6">
        <f>Foglio1!A$11</f>
        <v>0</v>
      </c>
      <c r="G63" s="36">
        <f>Foglio1!J79</f>
        <v>0</v>
      </c>
      <c r="H63" s="48">
        <f>Foglio1!B$3</f>
        <v>0</v>
      </c>
      <c r="I63" s="51" t="str">
        <f>IF(Foglio1!G79=1,"SI",IF(Foglio1!G79=2,"SI","NO"))</f>
        <v>NO</v>
      </c>
      <c r="J63" s="52" t="str">
        <f>IF(Foglio1!G79=2,"SI","NO")</f>
        <v>NO</v>
      </c>
      <c r="K63" s="51" t="str">
        <f>IF(Foglio1!H79=1,"SI",IF(Foglio1!H79=2,"SI","NO"))</f>
        <v>NO</v>
      </c>
      <c r="L63" s="52" t="str">
        <f>IF(Foglio1!H79=2,"SI","NO")</f>
        <v>NO</v>
      </c>
    </row>
    <row r="64" spans="1:12" ht="15.75" x14ac:dyDescent="0.25">
      <c r="A64" s="6">
        <f>Foglio1!A80</f>
        <v>0</v>
      </c>
      <c r="B64" s="6">
        <f>Foglio1!B80</f>
        <v>0</v>
      </c>
      <c r="C64" s="6">
        <f>Foglio1!C80</f>
        <v>0</v>
      </c>
      <c r="D64" s="6">
        <f>Foglio1!E80</f>
        <v>0</v>
      </c>
      <c r="E64" s="6">
        <f>Foglio1!F80</f>
        <v>0</v>
      </c>
      <c r="F64" s="6">
        <f>Foglio1!A$11</f>
        <v>0</v>
      </c>
      <c r="G64" s="36">
        <f>Foglio1!J80</f>
        <v>0</v>
      </c>
      <c r="H64" s="48">
        <f>Foglio1!B$3</f>
        <v>0</v>
      </c>
      <c r="I64" s="51" t="str">
        <f>IF(Foglio1!G80=1,"SI",IF(Foglio1!G80=2,"SI","NO"))</f>
        <v>NO</v>
      </c>
      <c r="J64" s="52" t="str">
        <f>IF(Foglio1!G80=2,"SI","NO")</f>
        <v>NO</v>
      </c>
      <c r="K64" s="51" t="str">
        <f>IF(Foglio1!H80=1,"SI",IF(Foglio1!H80=2,"SI","NO"))</f>
        <v>NO</v>
      </c>
      <c r="L64" s="52" t="str">
        <f>IF(Foglio1!H80=2,"SI","NO")</f>
        <v>NO</v>
      </c>
    </row>
    <row r="65" spans="1:12" ht="15.75" x14ac:dyDescent="0.25">
      <c r="A65" s="6">
        <f>Foglio1!A81</f>
        <v>0</v>
      </c>
      <c r="B65" s="6">
        <f>Foglio1!B81</f>
        <v>0</v>
      </c>
      <c r="C65" s="6">
        <f>Foglio1!C81</f>
        <v>0</v>
      </c>
      <c r="D65" s="6">
        <f>Foglio1!E81</f>
        <v>0</v>
      </c>
      <c r="E65" s="6">
        <f>Foglio1!F81</f>
        <v>0</v>
      </c>
      <c r="F65" s="6">
        <f>Foglio1!A$11</f>
        <v>0</v>
      </c>
      <c r="G65" s="36">
        <f>Foglio1!J81</f>
        <v>0</v>
      </c>
      <c r="H65" s="48">
        <f>Foglio1!B$3</f>
        <v>0</v>
      </c>
      <c r="I65" s="51" t="str">
        <f>IF(Foglio1!G81=1,"SI",IF(Foglio1!G81=2,"SI","NO"))</f>
        <v>NO</v>
      </c>
      <c r="J65" s="52" t="str">
        <f>IF(Foglio1!G81=2,"SI","NO")</f>
        <v>NO</v>
      </c>
      <c r="K65" s="51" t="str">
        <f>IF(Foglio1!H81=1,"SI",IF(Foglio1!H81=2,"SI","NO"))</f>
        <v>NO</v>
      </c>
      <c r="L65" s="52" t="str">
        <f>IF(Foglio1!H81=2,"SI","NO")</f>
        <v>NO</v>
      </c>
    </row>
    <row r="66" spans="1:12" ht="15.75" x14ac:dyDescent="0.25">
      <c r="A66" s="6">
        <f>Foglio1!A82</f>
        <v>0</v>
      </c>
      <c r="B66" s="6">
        <f>Foglio1!B82</f>
        <v>0</v>
      </c>
      <c r="C66" s="6">
        <f>Foglio1!C82</f>
        <v>0</v>
      </c>
      <c r="D66" s="6">
        <f>Foglio1!E82</f>
        <v>0</v>
      </c>
      <c r="E66" s="6">
        <f>Foglio1!F82</f>
        <v>0</v>
      </c>
      <c r="F66" s="6">
        <f>Foglio1!A$11</f>
        <v>0</v>
      </c>
      <c r="G66" s="36">
        <f>Foglio1!J82</f>
        <v>0</v>
      </c>
      <c r="H66" s="48">
        <f>Foglio1!B$3</f>
        <v>0</v>
      </c>
      <c r="I66" s="51" t="str">
        <f>IF(Foglio1!G82=1,"SI",IF(Foglio1!G82=2,"SI","NO"))</f>
        <v>NO</v>
      </c>
      <c r="J66" s="52" t="str">
        <f>IF(Foglio1!G82=2,"SI","NO")</f>
        <v>NO</v>
      </c>
      <c r="K66" s="51" t="str">
        <f>IF(Foglio1!H82=1,"SI",IF(Foglio1!H82=2,"SI","NO"))</f>
        <v>NO</v>
      </c>
      <c r="L66" s="52" t="str">
        <f>IF(Foglio1!H82=2,"SI","NO")</f>
        <v>NO</v>
      </c>
    </row>
    <row r="67" spans="1:12" ht="15.75" x14ac:dyDescent="0.25">
      <c r="A67" s="6">
        <f>Foglio1!A83</f>
        <v>0</v>
      </c>
      <c r="B67" s="6">
        <f>Foglio1!B83</f>
        <v>0</v>
      </c>
      <c r="C67" s="6">
        <f>Foglio1!C83</f>
        <v>0</v>
      </c>
      <c r="D67" s="6">
        <f>Foglio1!E83</f>
        <v>0</v>
      </c>
      <c r="E67" s="6">
        <f>Foglio1!F83</f>
        <v>0</v>
      </c>
      <c r="F67" s="6">
        <f>Foglio1!A$11</f>
        <v>0</v>
      </c>
      <c r="G67" s="36">
        <f>Foglio1!J83</f>
        <v>0</v>
      </c>
      <c r="H67" s="48">
        <f>Foglio1!B$3</f>
        <v>0</v>
      </c>
      <c r="I67" s="51" t="str">
        <f>IF(Foglio1!G83=1,"SI",IF(Foglio1!G83=2,"SI","NO"))</f>
        <v>NO</v>
      </c>
      <c r="J67" s="52" t="str">
        <f>IF(Foglio1!G83=2,"SI","NO")</f>
        <v>NO</v>
      </c>
      <c r="K67" s="51" t="str">
        <f>IF(Foglio1!H83=1,"SI",IF(Foglio1!H83=2,"SI","NO"))</f>
        <v>NO</v>
      </c>
      <c r="L67" s="52" t="str">
        <f>IF(Foglio1!H83=2,"SI","NO")</f>
        <v>NO</v>
      </c>
    </row>
    <row r="68" spans="1:12" ht="15.75" x14ac:dyDescent="0.25">
      <c r="A68" s="6">
        <f>Foglio1!A84</f>
        <v>0</v>
      </c>
      <c r="B68" s="6">
        <f>Foglio1!B84</f>
        <v>0</v>
      </c>
      <c r="C68" s="6">
        <f>Foglio1!C84</f>
        <v>0</v>
      </c>
      <c r="D68" s="6">
        <f>Foglio1!E84</f>
        <v>0</v>
      </c>
      <c r="E68" s="6">
        <f>Foglio1!F84</f>
        <v>0</v>
      </c>
      <c r="F68" s="6">
        <f>Foglio1!A$11</f>
        <v>0</v>
      </c>
      <c r="G68" s="36">
        <f>Foglio1!J84</f>
        <v>0</v>
      </c>
      <c r="H68" s="48">
        <f>Foglio1!B$3</f>
        <v>0</v>
      </c>
      <c r="I68" s="51" t="str">
        <f>IF(Foglio1!G84=1,"SI",IF(Foglio1!G84=2,"SI","NO"))</f>
        <v>NO</v>
      </c>
      <c r="J68" s="52" t="str">
        <f>IF(Foglio1!G84=2,"SI","NO")</f>
        <v>NO</v>
      </c>
      <c r="K68" s="51" t="str">
        <f>IF(Foglio1!H84=1,"SI",IF(Foglio1!H84=2,"SI","NO"))</f>
        <v>NO</v>
      </c>
      <c r="L68" s="52" t="str">
        <f>IF(Foglio1!H84=2,"SI","NO")</f>
        <v>NO</v>
      </c>
    </row>
    <row r="69" spans="1:12" ht="15.75" x14ac:dyDescent="0.25">
      <c r="A69" s="6">
        <f>Foglio1!A85</f>
        <v>0</v>
      </c>
      <c r="B69" s="6">
        <f>Foglio1!B85</f>
        <v>0</v>
      </c>
      <c r="C69" s="6">
        <f>Foglio1!C85</f>
        <v>0</v>
      </c>
      <c r="D69" s="6">
        <f>Foglio1!E85</f>
        <v>0</v>
      </c>
      <c r="E69" s="6">
        <f>Foglio1!F85</f>
        <v>0</v>
      </c>
      <c r="F69" s="6">
        <f>Foglio1!A$11</f>
        <v>0</v>
      </c>
      <c r="G69" s="36">
        <f>Foglio1!J85</f>
        <v>0</v>
      </c>
      <c r="H69" s="48">
        <f>Foglio1!B$3</f>
        <v>0</v>
      </c>
      <c r="I69" s="51" t="str">
        <f>IF(Foglio1!G85=1,"SI",IF(Foglio1!G85=2,"SI","NO"))</f>
        <v>NO</v>
      </c>
      <c r="J69" s="52" t="str">
        <f>IF(Foglio1!G85=2,"SI","NO")</f>
        <v>NO</v>
      </c>
      <c r="K69" s="51" t="str">
        <f>IF(Foglio1!H85=1,"SI",IF(Foglio1!H85=2,"SI","NO"))</f>
        <v>NO</v>
      </c>
      <c r="L69" s="52" t="str">
        <f>IF(Foglio1!H85=2,"SI","NO")</f>
        <v>NO</v>
      </c>
    </row>
    <row r="70" spans="1:12" ht="15.75" x14ac:dyDescent="0.25">
      <c r="A70" s="6">
        <f>Foglio1!A86</f>
        <v>0</v>
      </c>
      <c r="B70" s="6">
        <f>Foglio1!B86</f>
        <v>0</v>
      </c>
      <c r="C70" s="6">
        <f>Foglio1!C86</f>
        <v>0</v>
      </c>
      <c r="D70" s="6">
        <f>Foglio1!E86</f>
        <v>0</v>
      </c>
      <c r="E70" s="6">
        <f>Foglio1!F86</f>
        <v>0</v>
      </c>
      <c r="F70" s="6">
        <f>Foglio1!A$11</f>
        <v>0</v>
      </c>
      <c r="G70" s="36">
        <f>Foglio1!J86</f>
        <v>0</v>
      </c>
      <c r="H70" s="48">
        <f>Foglio1!B$3</f>
        <v>0</v>
      </c>
      <c r="I70" s="51" t="str">
        <f>IF(Foglio1!G86=1,"SI",IF(Foglio1!G86=2,"SI","NO"))</f>
        <v>NO</v>
      </c>
      <c r="J70" s="52" t="str">
        <f>IF(Foglio1!G86=2,"SI","NO")</f>
        <v>NO</v>
      </c>
      <c r="K70" s="51" t="str">
        <f>IF(Foglio1!H86=1,"SI",IF(Foglio1!H86=2,"SI","NO"))</f>
        <v>NO</v>
      </c>
      <c r="L70" s="52" t="str">
        <f>IF(Foglio1!H86=2,"SI","NO")</f>
        <v>NO</v>
      </c>
    </row>
    <row r="71" spans="1:12" ht="15.75" x14ac:dyDescent="0.25">
      <c r="A71" s="6">
        <f>Foglio1!A87</f>
        <v>0</v>
      </c>
      <c r="B71" s="6">
        <f>Foglio1!B87</f>
        <v>0</v>
      </c>
      <c r="C71" s="6">
        <f>Foglio1!C87</f>
        <v>0</v>
      </c>
      <c r="D71" s="6">
        <f>Foglio1!E87</f>
        <v>0</v>
      </c>
      <c r="E71" s="6">
        <f>Foglio1!F87</f>
        <v>0</v>
      </c>
      <c r="F71" s="6">
        <f>Foglio1!A$11</f>
        <v>0</v>
      </c>
      <c r="G71" s="36">
        <f>Foglio1!J87</f>
        <v>0</v>
      </c>
      <c r="H71" s="48">
        <f>Foglio1!B$3</f>
        <v>0</v>
      </c>
      <c r="I71" s="51" t="str">
        <f>IF(Foglio1!G87=1,"SI",IF(Foglio1!G87=2,"SI","NO"))</f>
        <v>NO</v>
      </c>
      <c r="J71" s="52" t="str">
        <f>IF(Foglio1!G87=2,"SI","NO")</f>
        <v>NO</v>
      </c>
      <c r="K71" s="51" t="str">
        <f>IF(Foglio1!H87=1,"SI",IF(Foglio1!H87=2,"SI","NO"))</f>
        <v>NO</v>
      </c>
      <c r="L71" s="52" t="str">
        <f>IF(Foglio1!H87=2,"SI","NO")</f>
        <v>NO</v>
      </c>
    </row>
    <row r="72" spans="1:12" ht="15.75" x14ac:dyDescent="0.25">
      <c r="A72" s="6">
        <f>Foglio1!A88</f>
        <v>0</v>
      </c>
      <c r="B72" s="6">
        <f>Foglio1!B88</f>
        <v>0</v>
      </c>
      <c r="C72" s="6">
        <f>Foglio1!C88</f>
        <v>0</v>
      </c>
      <c r="D72" s="6">
        <f>Foglio1!E88</f>
        <v>0</v>
      </c>
      <c r="E72" s="6">
        <f>Foglio1!F88</f>
        <v>0</v>
      </c>
      <c r="F72" s="6">
        <f>Foglio1!A$11</f>
        <v>0</v>
      </c>
      <c r="G72" s="36">
        <f>Foglio1!J88</f>
        <v>0</v>
      </c>
      <c r="H72" s="48">
        <f>Foglio1!B$3</f>
        <v>0</v>
      </c>
      <c r="I72" s="51" t="str">
        <f>IF(Foglio1!G88=1,"SI",IF(Foglio1!G88=2,"SI","NO"))</f>
        <v>NO</v>
      </c>
      <c r="J72" s="52" t="str">
        <f>IF(Foglio1!G88=2,"SI","NO")</f>
        <v>NO</v>
      </c>
      <c r="K72" s="51" t="str">
        <f>IF(Foglio1!H88=1,"SI",IF(Foglio1!H88=2,"SI","NO"))</f>
        <v>NO</v>
      </c>
      <c r="L72" s="52" t="str">
        <f>IF(Foglio1!H88=2,"SI","NO")</f>
        <v>NO</v>
      </c>
    </row>
    <row r="73" spans="1:12" ht="15.75" x14ac:dyDescent="0.25">
      <c r="A73" s="6">
        <f>Foglio1!A89</f>
        <v>0</v>
      </c>
      <c r="B73" s="6">
        <f>Foglio1!B89</f>
        <v>0</v>
      </c>
      <c r="C73" s="6">
        <f>Foglio1!C89</f>
        <v>0</v>
      </c>
      <c r="D73" s="6">
        <f>Foglio1!E89</f>
        <v>0</v>
      </c>
      <c r="E73" s="6">
        <f>Foglio1!F89</f>
        <v>0</v>
      </c>
      <c r="F73" s="6">
        <f>Foglio1!A$11</f>
        <v>0</v>
      </c>
      <c r="G73" s="36">
        <f>Foglio1!J89</f>
        <v>0</v>
      </c>
      <c r="H73" s="48">
        <f>Foglio1!B$3</f>
        <v>0</v>
      </c>
      <c r="I73" s="51" t="str">
        <f>IF(Foglio1!G89=1,"SI",IF(Foglio1!G89=2,"SI","NO"))</f>
        <v>NO</v>
      </c>
      <c r="J73" s="52" t="str">
        <f>IF(Foglio1!G89=2,"SI","NO")</f>
        <v>NO</v>
      </c>
      <c r="K73" s="51" t="str">
        <f>IF(Foglio1!H89=1,"SI",IF(Foglio1!H89=2,"SI","NO"))</f>
        <v>NO</v>
      </c>
      <c r="L73" s="52" t="str">
        <f>IF(Foglio1!H89=2,"SI","NO")</f>
        <v>NO</v>
      </c>
    </row>
    <row r="74" spans="1:12" ht="15.75" x14ac:dyDescent="0.25">
      <c r="A74" s="6">
        <f>Foglio1!A90</f>
        <v>0</v>
      </c>
      <c r="B74" s="6">
        <f>Foglio1!B90</f>
        <v>0</v>
      </c>
      <c r="C74" s="6">
        <f>Foglio1!C90</f>
        <v>0</v>
      </c>
      <c r="D74" s="6">
        <f>Foglio1!E90</f>
        <v>0</v>
      </c>
      <c r="E74" s="6">
        <f>Foglio1!F90</f>
        <v>0</v>
      </c>
      <c r="F74" s="6">
        <f>Foglio1!A$11</f>
        <v>0</v>
      </c>
      <c r="G74" s="36">
        <f>Foglio1!J90</f>
        <v>0</v>
      </c>
      <c r="H74" s="48">
        <f>Foglio1!B$3</f>
        <v>0</v>
      </c>
      <c r="I74" s="51" t="str">
        <f>IF(Foglio1!G90=1,"SI",IF(Foglio1!G90=2,"SI","NO"))</f>
        <v>NO</v>
      </c>
      <c r="J74" s="52" t="str">
        <f>IF(Foglio1!G90=2,"SI","NO")</f>
        <v>NO</v>
      </c>
      <c r="K74" s="51" t="str">
        <f>IF(Foglio1!H90=1,"SI",IF(Foglio1!H90=2,"SI","NO"))</f>
        <v>NO</v>
      </c>
      <c r="L74" s="52" t="str">
        <f>IF(Foglio1!H90=2,"SI","NO")</f>
        <v>NO</v>
      </c>
    </row>
    <row r="75" spans="1:12" ht="15.75" x14ac:dyDescent="0.25">
      <c r="A75" s="6">
        <f>Foglio1!A91</f>
        <v>0</v>
      </c>
      <c r="B75" s="6">
        <f>Foglio1!B91</f>
        <v>0</v>
      </c>
      <c r="C75" s="6">
        <f>Foglio1!C91</f>
        <v>0</v>
      </c>
      <c r="D75" s="6">
        <f>Foglio1!E91</f>
        <v>0</v>
      </c>
      <c r="E75" s="6">
        <f>Foglio1!F91</f>
        <v>0</v>
      </c>
      <c r="F75" s="6">
        <f>Foglio1!A$11</f>
        <v>0</v>
      </c>
      <c r="G75" s="36">
        <f>Foglio1!J91</f>
        <v>0</v>
      </c>
      <c r="H75" s="48">
        <f>Foglio1!B$3</f>
        <v>0</v>
      </c>
      <c r="I75" s="51" t="str">
        <f>IF(Foglio1!G91=1,"SI",IF(Foglio1!G91=2,"SI","NO"))</f>
        <v>NO</v>
      </c>
      <c r="J75" s="52" t="str">
        <f>IF(Foglio1!G91=2,"SI","NO")</f>
        <v>NO</v>
      </c>
      <c r="K75" s="51" t="str">
        <f>IF(Foglio1!H91=1,"SI",IF(Foglio1!H91=2,"SI","NO"))</f>
        <v>NO</v>
      </c>
      <c r="L75" s="52" t="str">
        <f>IF(Foglio1!H91=2,"SI","NO")</f>
        <v>NO</v>
      </c>
    </row>
    <row r="76" spans="1:12" ht="15.75" x14ac:dyDescent="0.25">
      <c r="A76" s="6">
        <f>Foglio1!A92</f>
        <v>0</v>
      </c>
      <c r="B76" s="6">
        <f>Foglio1!B92</f>
        <v>0</v>
      </c>
      <c r="C76" s="6">
        <f>Foglio1!C92</f>
        <v>0</v>
      </c>
      <c r="D76" s="6">
        <f>Foglio1!E92</f>
        <v>0</v>
      </c>
      <c r="E76" s="6">
        <f>Foglio1!F92</f>
        <v>0</v>
      </c>
      <c r="F76" s="6">
        <f>Foglio1!A$11</f>
        <v>0</v>
      </c>
      <c r="G76" s="36">
        <f>Foglio1!J92</f>
        <v>0</v>
      </c>
      <c r="H76" s="48">
        <f>Foglio1!B$3</f>
        <v>0</v>
      </c>
      <c r="I76" s="51" t="str">
        <f>IF(Foglio1!G92=1,"SI",IF(Foglio1!G92=2,"SI","NO"))</f>
        <v>NO</v>
      </c>
      <c r="J76" s="52" t="str">
        <f>IF(Foglio1!G92=2,"SI","NO")</f>
        <v>NO</v>
      </c>
      <c r="K76" s="51" t="str">
        <f>IF(Foglio1!H92=1,"SI",IF(Foglio1!H92=2,"SI","NO"))</f>
        <v>NO</v>
      </c>
      <c r="L76" s="52" t="str">
        <f>IF(Foglio1!H92=2,"SI","NO")</f>
        <v>NO</v>
      </c>
    </row>
    <row r="77" spans="1:12" ht="15.75" x14ac:dyDescent="0.25">
      <c r="A77" s="6">
        <f>Foglio1!A93</f>
        <v>0</v>
      </c>
      <c r="B77" s="6">
        <f>Foglio1!B93</f>
        <v>0</v>
      </c>
      <c r="C77" s="6">
        <f>Foglio1!C93</f>
        <v>0</v>
      </c>
      <c r="D77" s="6">
        <f>Foglio1!E93</f>
        <v>0</v>
      </c>
      <c r="E77" s="6">
        <f>Foglio1!F93</f>
        <v>0</v>
      </c>
      <c r="F77" s="6">
        <f>Foglio1!A$11</f>
        <v>0</v>
      </c>
      <c r="G77" s="36">
        <f>Foglio1!J93</f>
        <v>0</v>
      </c>
      <c r="H77" s="48">
        <f>Foglio1!B$3</f>
        <v>0</v>
      </c>
      <c r="I77" s="51" t="str">
        <f>IF(Foglio1!G93=1,"SI",IF(Foglio1!G93=2,"SI","NO"))</f>
        <v>NO</v>
      </c>
      <c r="J77" s="52" t="str">
        <f>IF(Foglio1!G93=2,"SI","NO")</f>
        <v>NO</v>
      </c>
      <c r="K77" s="51" t="str">
        <f>IF(Foglio1!H93=1,"SI",IF(Foglio1!H93=2,"SI","NO"))</f>
        <v>NO</v>
      </c>
      <c r="L77" s="52" t="str">
        <f>IF(Foglio1!H93=2,"SI","NO")</f>
        <v>NO</v>
      </c>
    </row>
    <row r="78" spans="1:12" ht="15.75" x14ac:dyDescent="0.25">
      <c r="A78" s="6">
        <f>Foglio1!A94</f>
        <v>0</v>
      </c>
      <c r="B78" s="6">
        <f>Foglio1!B94</f>
        <v>0</v>
      </c>
      <c r="C78" s="6">
        <f>Foglio1!C94</f>
        <v>0</v>
      </c>
      <c r="D78" s="6">
        <f>Foglio1!E94</f>
        <v>0</v>
      </c>
      <c r="E78" s="6">
        <f>Foglio1!F94</f>
        <v>0</v>
      </c>
      <c r="F78" s="6">
        <f>Foglio1!A$11</f>
        <v>0</v>
      </c>
      <c r="G78" s="36">
        <f>Foglio1!J94</f>
        <v>0</v>
      </c>
      <c r="H78" s="48">
        <f>Foglio1!B$3</f>
        <v>0</v>
      </c>
      <c r="I78" s="51" t="str">
        <f>IF(Foglio1!G94=1,"SI",IF(Foglio1!G94=2,"SI","NO"))</f>
        <v>NO</v>
      </c>
      <c r="J78" s="52" t="str">
        <f>IF(Foglio1!G94=2,"SI","NO")</f>
        <v>NO</v>
      </c>
      <c r="K78" s="51" t="str">
        <f>IF(Foglio1!H94=1,"SI",IF(Foglio1!H94=2,"SI","NO"))</f>
        <v>NO</v>
      </c>
      <c r="L78" s="52" t="str">
        <f>IF(Foglio1!H94=2,"SI","NO")</f>
        <v>NO</v>
      </c>
    </row>
    <row r="79" spans="1:12" ht="15.75" x14ac:dyDescent="0.25">
      <c r="A79" s="6">
        <f>Foglio1!A95</f>
        <v>0</v>
      </c>
      <c r="B79" s="6">
        <f>Foglio1!B95</f>
        <v>0</v>
      </c>
      <c r="C79" s="6">
        <f>Foglio1!C95</f>
        <v>0</v>
      </c>
      <c r="D79" s="6">
        <f>Foglio1!E95</f>
        <v>0</v>
      </c>
      <c r="E79" s="6">
        <f>Foglio1!F95</f>
        <v>0</v>
      </c>
      <c r="F79" s="6">
        <f>Foglio1!A$11</f>
        <v>0</v>
      </c>
      <c r="G79" s="36">
        <f>Foglio1!J95</f>
        <v>0</v>
      </c>
      <c r="H79" s="48">
        <f>Foglio1!B$3</f>
        <v>0</v>
      </c>
      <c r="I79" s="51" t="str">
        <f>IF(Foglio1!G95=1,"SI",IF(Foglio1!G95=2,"SI","NO"))</f>
        <v>NO</v>
      </c>
      <c r="J79" s="52" t="str">
        <f>IF(Foglio1!G95=2,"SI","NO")</f>
        <v>NO</v>
      </c>
      <c r="K79" s="51" t="str">
        <f>IF(Foglio1!H95=1,"SI",IF(Foglio1!H95=2,"SI","NO"))</f>
        <v>NO</v>
      </c>
      <c r="L79" s="52" t="str">
        <f>IF(Foglio1!H95=2,"SI","NO")</f>
        <v>NO</v>
      </c>
    </row>
    <row r="80" spans="1:12" ht="15.75" x14ac:dyDescent="0.25">
      <c r="A80" s="6">
        <f>Foglio1!A96</f>
        <v>0</v>
      </c>
      <c r="B80" s="6">
        <f>Foglio1!B96</f>
        <v>0</v>
      </c>
      <c r="C80" s="6">
        <f>Foglio1!C96</f>
        <v>0</v>
      </c>
      <c r="D80" s="6">
        <f>Foglio1!E96</f>
        <v>0</v>
      </c>
      <c r="E80" s="6">
        <f>Foglio1!F96</f>
        <v>0</v>
      </c>
      <c r="F80" s="6">
        <f>Foglio1!A$11</f>
        <v>0</v>
      </c>
      <c r="G80" s="36">
        <f>Foglio1!J96</f>
        <v>0</v>
      </c>
      <c r="H80" s="48">
        <f>Foglio1!B$3</f>
        <v>0</v>
      </c>
      <c r="I80" s="51" t="str">
        <f>IF(Foglio1!G96=1,"SI",IF(Foglio1!G96=2,"SI","NO"))</f>
        <v>NO</v>
      </c>
      <c r="J80" s="52" t="str">
        <f>IF(Foglio1!G96=2,"SI","NO")</f>
        <v>NO</v>
      </c>
      <c r="K80" s="51" t="str">
        <f>IF(Foglio1!H96=1,"SI",IF(Foglio1!H96=2,"SI","NO"))</f>
        <v>NO</v>
      </c>
      <c r="L80" s="52" t="str">
        <f>IF(Foglio1!H96=2,"SI","NO")</f>
        <v>NO</v>
      </c>
    </row>
    <row r="81" spans="1:12" ht="15.75" x14ac:dyDescent="0.25">
      <c r="A81" s="6">
        <f>Foglio1!A97</f>
        <v>0</v>
      </c>
      <c r="B81" s="6">
        <f>Foglio1!B97</f>
        <v>0</v>
      </c>
      <c r="C81" s="6">
        <f>Foglio1!C97</f>
        <v>0</v>
      </c>
      <c r="D81" s="6">
        <f>Foglio1!E97</f>
        <v>0</v>
      </c>
      <c r="E81" s="6">
        <f>Foglio1!F97</f>
        <v>0</v>
      </c>
      <c r="F81" s="6">
        <f>Foglio1!A$11</f>
        <v>0</v>
      </c>
      <c r="G81" s="36">
        <f>Foglio1!J97</f>
        <v>0</v>
      </c>
      <c r="H81" s="48">
        <f>Foglio1!B$3</f>
        <v>0</v>
      </c>
      <c r="I81" s="51" t="str">
        <f>IF(Foglio1!G97=1,"SI",IF(Foglio1!G97=2,"SI","NO"))</f>
        <v>NO</v>
      </c>
      <c r="J81" s="52" t="str">
        <f>IF(Foglio1!G97=2,"SI","NO")</f>
        <v>NO</v>
      </c>
      <c r="K81" s="51" t="str">
        <f>IF(Foglio1!H97=1,"SI",IF(Foglio1!H97=2,"SI","NO"))</f>
        <v>NO</v>
      </c>
      <c r="L81" s="52" t="str">
        <f>IF(Foglio1!H97=2,"SI","NO")</f>
        <v>NO</v>
      </c>
    </row>
    <row r="82" spans="1:12" ht="15.75" x14ac:dyDescent="0.25">
      <c r="A82" s="6">
        <f>Foglio1!A98</f>
        <v>0</v>
      </c>
      <c r="B82" s="6">
        <f>Foglio1!B98</f>
        <v>0</v>
      </c>
      <c r="C82" s="6">
        <f>Foglio1!C98</f>
        <v>0</v>
      </c>
      <c r="D82" s="6">
        <f>Foglio1!E98</f>
        <v>0</v>
      </c>
      <c r="E82" s="6">
        <f>Foglio1!F98</f>
        <v>0</v>
      </c>
      <c r="F82" s="6">
        <f>Foglio1!A$11</f>
        <v>0</v>
      </c>
      <c r="G82" s="36">
        <f>Foglio1!J98</f>
        <v>0</v>
      </c>
      <c r="H82" s="48">
        <f>Foglio1!B$3</f>
        <v>0</v>
      </c>
      <c r="I82" s="51" t="str">
        <f>IF(Foglio1!G98=1,"SI",IF(Foglio1!G98=2,"SI","NO"))</f>
        <v>NO</v>
      </c>
      <c r="J82" s="52" t="str">
        <f>IF(Foglio1!G98=2,"SI","NO")</f>
        <v>NO</v>
      </c>
      <c r="K82" s="51" t="str">
        <f>IF(Foglio1!H98=1,"SI",IF(Foglio1!H98=2,"SI","NO"))</f>
        <v>NO</v>
      </c>
      <c r="L82" s="52" t="str">
        <f>IF(Foglio1!H98=2,"SI","NO")</f>
        <v>NO</v>
      </c>
    </row>
    <row r="83" spans="1:12" ht="15.75" x14ac:dyDescent="0.25">
      <c r="A83" s="6">
        <f>Foglio1!A99</f>
        <v>0</v>
      </c>
      <c r="B83" s="6">
        <f>Foglio1!B99</f>
        <v>0</v>
      </c>
      <c r="C83" s="6">
        <f>Foglio1!C99</f>
        <v>0</v>
      </c>
      <c r="D83" s="6">
        <f>Foglio1!E99</f>
        <v>0</v>
      </c>
      <c r="E83" s="6">
        <f>Foglio1!F99</f>
        <v>0</v>
      </c>
      <c r="F83" s="6">
        <f>Foglio1!A$11</f>
        <v>0</v>
      </c>
      <c r="G83" s="36">
        <f>Foglio1!J99</f>
        <v>0</v>
      </c>
      <c r="H83" s="48">
        <f>Foglio1!B$3</f>
        <v>0</v>
      </c>
      <c r="I83" s="51" t="str">
        <f>IF(Foglio1!G99=1,"SI",IF(Foglio1!G99=2,"SI","NO"))</f>
        <v>NO</v>
      </c>
      <c r="J83" s="52" t="str">
        <f>IF(Foglio1!G99=2,"SI","NO")</f>
        <v>NO</v>
      </c>
      <c r="K83" s="51" t="str">
        <f>IF(Foglio1!H99=1,"SI",IF(Foglio1!H99=2,"SI","NO"))</f>
        <v>NO</v>
      </c>
      <c r="L83" s="52" t="str">
        <f>IF(Foglio1!H99=2,"SI","NO")</f>
        <v>NO</v>
      </c>
    </row>
    <row r="84" spans="1:12" ht="15.75" x14ac:dyDescent="0.25">
      <c r="A84" s="6">
        <f>Foglio1!A100</f>
        <v>0</v>
      </c>
      <c r="B84" s="6">
        <f>Foglio1!B100</f>
        <v>0</v>
      </c>
      <c r="C84" s="6">
        <f>Foglio1!C100</f>
        <v>0</v>
      </c>
      <c r="D84" s="6">
        <f>Foglio1!E100</f>
        <v>0</v>
      </c>
      <c r="E84" s="6">
        <f>Foglio1!F100</f>
        <v>0</v>
      </c>
      <c r="F84" s="6">
        <f>Foglio1!A$11</f>
        <v>0</v>
      </c>
      <c r="G84" s="36">
        <f>Foglio1!J100</f>
        <v>0</v>
      </c>
      <c r="H84" s="48">
        <f>Foglio1!B$3</f>
        <v>0</v>
      </c>
      <c r="I84" s="51" t="str">
        <f>IF(Foglio1!G100=1,"SI",IF(Foglio1!G100=2,"SI","NO"))</f>
        <v>NO</v>
      </c>
      <c r="J84" s="52" t="str">
        <f>IF(Foglio1!G100=2,"SI","NO")</f>
        <v>NO</v>
      </c>
      <c r="K84" s="51" t="str">
        <f>IF(Foglio1!H100=1,"SI",IF(Foglio1!H100=2,"SI","NO"))</f>
        <v>NO</v>
      </c>
      <c r="L84" s="52" t="str">
        <f>IF(Foglio1!H100=2,"SI","NO")</f>
        <v>NO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"/>
  <sheetViews>
    <sheetView workbookViewId="0">
      <selection activeCell="F20" sqref="F20"/>
    </sheetView>
  </sheetViews>
  <sheetFormatPr defaultRowHeight="15" x14ac:dyDescent="0.25"/>
  <cols>
    <col min="1" max="1" width="20.85546875" customWidth="1"/>
    <col min="2" max="2" width="14.140625" customWidth="1"/>
    <col min="3" max="3" width="16.28515625" customWidth="1"/>
  </cols>
  <sheetData>
    <row r="1" spans="1:3" ht="41.25" customHeight="1" x14ac:dyDescent="0.25">
      <c r="A1" s="140" t="s">
        <v>40</v>
      </c>
      <c r="B1" s="141"/>
      <c r="C1" s="142"/>
    </row>
    <row r="2" spans="1:3" x14ac:dyDescent="0.25">
      <c r="A2" s="132" t="s">
        <v>37</v>
      </c>
      <c r="B2" s="133"/>
      <c r="C2" s="134"/>
    </row>
    <row r="3" spans="1:3" x14ac:dyDescent="0.25">
      <c r="A3" s="13" t="s">
        <v>39</v>
      </c>
      <c r="B3" s="13" t="s">
        <v>33</v>
      </c>
      <c r="C3" s="13" t="s">
        <v>34</v>
      </c>
    </row>
    <row r="4" spans="1:3" ht="22.5" customHeight="1" x14ac:dyDescent="0.25">
      <c r="A4" s="44">
        <f>Foglio1!B49</f>
        <v>0</v>
      </c>
      <c r="B4" s="13">
        <v>1.3</v>
      </c>
      <c r="C4" s="44">
        <f>A4*B4</f>
        <v>0</v>
      </c>
    </row>
    <row r="5" spans="1:3" ht="22.5" customHeight="1" x14ac:dyDescent="0.25">
      <c r="A5" s="34"/>
      <c r="B5" s="35"/>
      <c r="C5" s="11"/>
    </row>
    <row r="6" spans="1:3" ht="16.5" customHeight="1" x14ac:dyDescent="0.25">
      <c r="A6" s="143" t="s">
        <v>41</v>
      </c>
      <c r="B6" s="144"/>
      <c r="C6" s="145"/>
    </row>
    <row r="7" spans="1:3" x14ac:dyDescent="0.25">
      <c r="A7" s="13" t="s">
        <v>42</v>
      </c>
      <c r="B7" s="13" t="s">
        <v>35</v>
      </c>
      <c r="C7" s="13" t="s">
        <v>36</v>
      </c>
    </row>
    <row r="8" spans="1:3" x14ac:dyDescent="0.25">
      <c r="A8" s="13">
        <f>Foglio1!E49</f>
        <v>0</v>
      </c>
      <c r="B8" s="13">
        <v>0.5</v>
      </c>
      <c r="C8" s="44">
        <f>A8*B8</f>
        <v>0</v>
      </c>
    </row>
    <row r="9" spans="1:3" ht="15.75" x14ac:dyDescent="0.25">
      <c r="A9" s="135" t="s">
        <v>38</v>
      </c>
      <c r="B9" s="135"/>
      <c r="C9" s="135"/>
    </row>
    <row r="10" spans="1:3" x14ac:dyDescent="0.25">
      <c r="A10" s="13" t="s">
        <v>39</v>
      </c>
      <c r="B10" s="13" t="s">
        <v>35</v>
      </c>
      <c r="C10" s="13" t="s">
        <v>36</v>
      </c>
    </row>
    <row r="11" spans="1:3" ht="21" customHeight="1" x14ac:dyDescent="0.25">
      <c r="A11" s="45">
        <f>Foglio1!J49</f>
        <v>0</v>
      </c>
      <c r="B11" s="13">
        <v>1.3</v>
      </c>
      <c r="C11" s="13">
        <f>A11*B11</f>
        <v>0</v>
      </c>
    </row>
    <row r="13" spans="1:3" x14ac:dyDescent="0.25">
      <c r="A13" s="136" t="s">
        <v>48</v>
      </c>
      <c r="B13" s="136"/>
      <c r="C13" s="138">
        <f>C4+C8+C11</f>
        <v>0</v>
      </c>
    </row>
    <row r="14" spans="1:3" x14ac:dyDescent="0.25">
      <c r="A14" s="137"/>
      <c r="B14" s="137"/>
      <c r="C14" s="139"/>
    </row>
  </sheetData>
  <sheetProtection sheet="1" objects="1" scenarios="1"/>
  <mergeCells count="6">
    <mergeCell ref="A2:C2"/>
    <mergeCell ref="A9:C9"/>
    <mergeCell ref="A13:B14"/>
    <mergeCell ref="C13:C14"/>
    <mergeCell ref="A1:C1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Foglio1</vt:lpstr>
      <vt:lpstr>ESEMPIO</vt:lpstr>
      <vt:lpstr>Foglio2</vt:lpstr>
      <vt:lpstr>Foglio3</vt:lpstr>
      <vt:lpstr>ESEMPIO!Area_stampa</vt:lpstr>
      <vt:lpstr>Foglio1!Area_stampa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</dc:creator>
  <cp:lastModifiedBy>Legnoforniture Srl</cp:lastModifiedBy>
  <cp:lastPrinted>2019-04-30T15:38:41Z</cp:lastPrinted>
  <dcterms:created xsi:type="dcterms:W3CDTF">2018-10-05T12:12:18Z</dcterms:created>
  <dcterms:modified xsi:type="dcterms:W3CDTF">2025-12-02T08:23:19Z</dcterms:modified>
</cp:coreProperties>
</file>